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9288" activeTab="0"/>
  </bookViews>
  <sheets>
    <sheet name="ПРАЙС и ЗАКАЗ" sheetId="1" r:id="rId1"/>
  </sheets>
  <definedNames>
    <definedName name="_xlnm.Print_Area" localSheetId="0">'ПРАЙС и ЗАКАЗ'!$A$1:$I$38</definedName>
  </definedNames>
  <calcPr fullCalcOnLoad="1"/>
</workbook>
</file>

<file path=xl/sharedStrings.xml><?xml version="1.0" encoding="utf-8"?>
<sst xmlns="http://schemas.openxmlformats.org/spreadsheetml/2006/main" count="67" uniqueCount="56">
  <si>
    <r>
      <t xml:space="preserve">              </t>
    </r>
    <r>
      <rPr>
        <b/>
        <sz val="14"/>
        <rFont val="Times New Roman"/>
        <family val="1"/>
      </rPr>
      <t>ЗАКАЗ ПРОДУКЦИИ</t>
    </r>
    <r>
      <rPr>
        <sz val="14"/>
        <rFont val="Times New Roman"/>
        <family val="1"/>
      </rPr>
      <t xml:space="preserve"> (ОПЛАЧЕННЫЙ)*    </t>
    </r>
  </si>
  <si>
    <t xml:space="preserve">                            </t>
  </si>
  <si>
    <t>Ф.И.О.</t>
  </si>
  <si>
    <t>Дата</t>
  </si>
  <si>
    <t>Адрес</t>
  </si>
  <si>
    <t>тел.</t>
  </si>
  <si>
    <t>Проверьте адрес доставки: индекс, город, улица, дом, квартира</t>
  </si>
  <si>
    <t>спонсор С-Пб</t>
  </si>
  <si>
    <t>Код</t>
  </si>
  <si>
    <t>Наименование продуктов компании</t>
  </si>
  <si>
    <t>РV</t>
  </si>
  <si>
    <t>цена</t>
  </si>
  <si>
    <t>Кол-во, шт.</t>
  </si>
  <si>
    <t>Всего</t>
  </si>
  <si>
    <t>руб.</t>
  </si>
  <si>
    <r>
      <t>$</t>
    </r>
    <r>
      <rPr>
        <sz val="8"/>
        <color indexed="30"/>
        <rFont val="Arial"/>
        <family val="2"/>
      </rPr>
      <t xml:space="preserve"> (USD)</t>
    </r>
  </si>
  <si>
    <t>PV</t>
  </si>
  <si>
    <t>$ (USD)</t>
  </si>
  <si>
    <t>CA001</t>
  </si>
  <si>
    <r>
      <t>БАД "Сосновая пыльца"</t>
    </r>
    <r>
      <rPr>
        <sz val="9"/>
        <rFont val="Times New Roman"/>
        <family val="1"/>
      </rPr>
      <t xml:space="preserve"> (0,5 гр.х 108 табл.)</t>
    </r>
  </si>
  <si>
    <t>CA002</t>
  </si>
  <si>
    <r>
      <t>БАД "Бамбук здоровья"</t>
    </r>
    <r>
      <rPr>
        <sz val="9"/>
        <rFont val="Times New Roman"/>
        <family val="1"/>
      </rPr>
      <t>（0,35 гр × 108 табл.）</t>
    </r>
  </si>
  <si>
    <t>CA004</t>
  </si>
  <si>
    <r>
      <t>Белый кофе с сосновой пыльцой</t>
    </r>
    <r>
      <rPr>
        <sz val="9"/>
        <rFont val="Times New Roman"/>
        <family val="1"/>
      </rPr>
      <t xml:space="preserve"> (20 гр. х 15 пакетиков)</t>
    </r>
  </si>
  <si>
    <t>CA007</t>
  </si>
  <si>
    <r>
      <t xml:space="preserve">БАД "Сосновая пыльца с олигосахаридами" </t>
    </r>
    <r>
      <rPr>
        <sz val="9"/>
        <rFont val="Times New Roman"/>
        <family val="1"/>
      </rPr>
      <t>(3,0 гр. х 30 пакетиков)</t>
    </r>
  </si>
  <si>
    <t>CA008</t>
  </si>
  <si>
    <r>
      <t xml:space="preserve">БАД "Сосновая пыльца с молоком" </t>
    </r>
    <r>
      <rPr>
        <sz val="9"/>
        <rFont val="Times New Roman"/>
        <family val="1"/>
      </rPr>
      <t>(20,0 гр. х 18 пакетиков)</t>
    </r>
  </si>
  <si>
    <t>CA009</t>
  </si>
  <si>
    <t>БАД "Сосновая пыльца с овощами и фруктами" (12,0 гр. х 12 пакетиков)</t>
  </si>
  <si>
    <t>СА010</t>
  </si>
  <si>
    <t>БАД "Сосновая пыльца для печени" (0,8 гр. х 180 табл.)</t>
  </si>
  <si>
    <t>CA012</t>
  </si>
  <si>
    <t>Изделия из бамбукового волокна 
Комплект на одного человека: 2 салфетки + 1 полотенце для лица</t>
  </si>
  <si>
    <t>CA013</t>
  </si>
  <si>
    <t>Изделия из бамбукового волокна 
Комплект на двоих: 2 полотенце для лица + 1 банное полотенце</t>
  </si>
  <si>
    <t>CA024</t>
  </si>
  <si>
    <r>
      <t xml:space="preserve">Guozhen. Холоднопрессованное льняное масло </t>
    </r>
    <r>
      <rPr>
        <sz val="9"/>
        <rFont val="Times New Roman"/>
        <family val="1"/>
      </rPr>
      <t>(250 мл./бут. × 4 бут.)</t>
    </r>
  </si>
  <si>
    <t>CA003</t>
  </si>
  <si>
    <t>Чай с бамбуком (отсутствует)</t>
  </si>
  <si>
    <t>Итого продукция</t>
  </si>
  <si>
    <t>Бизнес-каталог</t>
  </si>
  <si>
    <t xml:space="preserve">    -</t>
  </si>
  <si>
    <t>Система777</t>
  </si>
  <si>
    <t>Книга о компании</t>
  </si>
  <si>
    <t>Комплект из 2-х книг: "Бамбук здоровья", "Сосновая пыльца"</t>
  </si>
  <si>
    <t>Флаеры (буклеты о продуктах)</t>
  </si>
  <si>
    <t>Итого литература</t>
  </si>
  <si>
    <t>Общая сумма заказа должна быть не менее, чем на 1101 PV (баллы указаны в нижней левой ячейке зелёного цвета)</t>
  </si>
  <si>
    <t>Итого по заказу</t>
  </si>
  <si>
    <t>Сумма к перечислению (в нижней правой ячейке зелёного цвета).</t>
  </si>
  <si>
    <r>
      <t xml:space="preserve">*(оплаченный) – Заказ оформляется руководителем региона (города) или партнерами, не имеющими офис в своём городе, через офис-филиал, </t>
    </r>
    <r>
      <rPr>
        <b/>
        <sz val="10"/>
        <rFont val="Times New Roman"/>
        <family val="1"/>
      </rPr>
      <t>далее</t>
    </r>
    <r>
      <rPr>
        <sz val="10"/>
        <rFont val="Times New Roman"/>
        <family val="1"/>
      </rPr>
      <t xml:space="preserve">: направляется в головной офис-склад. Затем формируется и регистрируется руководителем головного офис-склада и направляется в центральный офис-склад на  две эл. почты (временно до формирования единого центра обработки документов): gerasimova.iness@mail.ru и marimjana@mail.ru  и сообщается об этом на скайп Инессе (Skype: new.era.inessa).
Данный заказ может быть сформирован и отправлен заказчику </t>
    </r>
    <r>
      <rPr>
        <u val="single"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при наличии </t>
    </r>
    <r>
      <rPr>
        <u val="single"/>
        <sz val="10"/>
        <rFont val="Times New Roman"/>
        <family val="1"/>
      </rPr>
      <t>комплекта</t>
    </r>
    <r>
      <rPr>
        <sz val="10"/>
        <rFont val="Times New Roman"/>
        <family val="1"/>
      </rPr>
      <t xml:space="preserve"> подтверждающих документов:                                                                                                                                                            1-й – данный бланк заказа;                                                                                                                                                                                                                                                       2-й – скан, подтверждающий оплату;
3-й – реквизиты для доставки (заполняем бланк с реквизитами в соответсвующей вкладке).                                                                                             4-й - Заполненый бланк: "База регистрации".</t>
    </r>
  </si>
  <si>
    <t>Контакты  для уточнения наличия 
продукции на данный момент времени:                                        Тел. Офиса: 309-17-35</t>
  </si>
  <si>
    <t>Заказ укомплектовал</t>
  </si>
  <si>
    <t>Заказ отправлен (дата)</t>
  </si>
  <si>
    <t>Номер накладной и транспортная компания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</si>
</sst>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.00_ ;_ * \-#,##0.00_ ;_ * &quot;-&quot;??_ ;_ @_ "/>
    <numFmt numFmtId="165" formatCode="0_ ;\-0\ "/>
    <numFmt numFmtId="166" formatCode="_ * #,##0.00_ ;_ * \-#,##0.00_ ;_ * \-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30"/>
      <name val="Calibri"/>
      <family val="2"/>
    </font>
    <font>
      <b/>
      <i/>
      <sz val="10"/>
      <name val="Times New Roman"/>
      <family val="1"/>
    </font>
    <font>
      <sz val="11"/>
      <color indexed="30"/>
      <name val="Calibri"/>
      <family val="2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9"/>
      <name val="Times New Roman"/>
      <family val="1"/>
    </font>
    <font>
      <sz val="9.5"/>
      <color indexed="3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30"/>
      <name val="Times New Roman"/>
      <family val="1"/>
    </font>
    <font>
      <u val="single"/>
      <sz val="10"/>
      <name val="Times New Roman"/>
      <family val="1"/>
    </font>
    <font>
      <sz val="9"/>
      <name val="宋体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9.5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 vertical="center"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Protection="0">
      <alignment vertical="center"/>
    </xf>
    <xf numFmtId="0" fontId="6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2" applyFont="1" applyFill="1" applyAlignment="1" applyProtection="1">
      <alignment horizontal="center" vertical="center"/>
      <protection locked="0"/>
    </xf>
    <xf numFmtId="0" fontId="4" fillId="0" borderId="0" xfId="52" applyFont="1" applyFill="1" applyAlignment="1" applyProtection="1">
      <alignment horizontal="left" vertical="center"/>
      <protection locked="0"/>
    </xf>
    <xf numFmtId="0" fontId="3" fillId="0" borderId="0" xfId="52" applyFont="1" applyFill="1" applyProtection="1">
      <alignment vertical="center"/>
      <protection locked="0"/>
    </xf>
    <xf numFmtId="44" fontId="3" fillId="0" borderId="0" xfId="52" applyNumberFormat="1" applyFont="1" applyFill="1" applyProtection="1">
      <alignment vertical="center"/>
      <protection locked="0"/>
    </xf>
    <xf numFmtId="0" fontId="3" fillId="0" borderId="0" xfId="52" applyFont="1" applyFill="1">
      <alignment vertical="center"/>
      <protection/>
    </xf>
    <xf numFmtId="0" fontId="4" fillId="0" borderId="0" xfId="52" applyFont="1" applyFill="1" applyBorder="1" applyAlignment="1" applyProtection="1">
      <alignment horizontal="left" vertical="center"/>
      <protection locked="0"/>
    </xf>
    <xf numFmtId="0" fontId="6" fillId="0" borderId="0" xfId="52" applyFont="1" applyFill="1" applyBorder="1" applyAlignment="1" applyProtection="1">
      <alignment horizontal="left" vertical="center"/>
      <protection locked="0"/>
    </xf>
    <xf numFmtId="0" fontId="7" fillId="7" borderId="10" xfId="52" applyFont="1" applyFill="1" applyBorder="1" applyAlignment="1" applyProtection="1">
      <alignment horizontal="center" vertical="center"/>
      <protection locked="0"/>
    </xf>
    <xf numFmtId="0" fontId="64" fillId="0" borderId="0" xfId="52" applyFont="1" applyFill="1">
      <alignment vertical="center"/>
      <protection/>
    </xf>
    <xf numFmtId="0" fontId="9" fillId="7" borderId="11" xfId="52" applyNumberFormat="1" applyFont="1" applyFill="1" applyBorder="1" applyAlignment="1" applyProtection="1">
      <alignment horizontal="center"/>
      <protection locked="0"/>
    </xf>
    <xf numFmtId="0" fontId="65" fillId="0" borderId="0" xfId="52" applyFont="1" applyFill="1">
      <alignment vertical="center"/>
      <protection/>
    </xf>
    <xf numFmtId="0" fontId="11" fillId="0" borderId="0" xfId="52" applyFont="1" applyFill="1" applyBorder="1" applyAlignment="1" applyProtection="1">
      <alignment horizontal="left" vertical="top" indent="2"/>
      <protection locked="0"/>
    </xf>
    <xf numFmtId="0" fontId="66" fillId="0" borderId="0" xfId="52" applyFont="1" applyFill="1" applyBorder="1" applyAlignment="1" applyProtection="1">
      <alignment horizontal="left" vertical="center"/>
      <protection locked="0"/>
    </xf>
    <xf numFmtId="0" fontId="13" fillId="0" borderId="12" xfId="52" applyFont="1" applyFill="1" applyBorder="1" applyAlignment="1" applyProtection="1">
      <alignment horizontal="center" vertical="center" wrapText="1"/>
      <protection locked="0"/>
    </xf>
    <xf numFmtId="0" fontId="67" fillId="0" borderId="12" xfId="52" applyFont="1" applyFill="1" applyBorder="1" applyAlignment="1" applyProtection="1">
      <alignment horizontal="center" vertical="center" wrapText="1"/>
      <protection locked="0"/>
    </xf>
    <xf numFmtId="44" fontId="14" fillId="0" borderId="13" xfId="52" applyNumberFormat="1" applyFont="1" applyFill="1" applyBorder="1" applyAlignment="1" applyProtection="1">
      <alignment horizontal="center" vertical="center" wrapText="1"/>
      <protection locked="0"/>
    </xf>
    <xf numFmtId="44" fontId="14" fillId="0" borderId="12" xfId="52" applyNumberFormat="1" applyFont="1" applyFill="1" applyBorder="1" applyAlignment="1" applyProtection="1">
      <alignment horizontal="center" vertical="center" wrapText="1"/>
      <protection locked="0"/>
    </xf>
    <xf numFmtId="44" fontId="67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52" applyFont="1" applyFill="1" applyBorder="1" applyAlignment="1" applyProtection="1">
      <alignment horizontal="center" vertical="center"/>
      <protection/>
    </xf>
    <xf numFmtId="0" fontId="13" fillId="0" borderId="16" xfId="52" applyFont="1" applyFill="1" applyBorder="1" applyAlignment="1" applyProtection="1">
      <alignment horizontal="left" vertical="center" wrapText="1"/>
      <protection/>
    </xf>
    <xf numFmtId="0" fontId="14" fillId="33" borderId="17" xfId="52" applyFont="1" applyFill="1" applyBorder="1" applyAlignment="1" applyProtection="1">
      <alignment horizontal="center" vertical="center" wrapText="1"/>
      <protection/>
    </xf>
    <xf numFmtId="3" fontId="13" fillId="33" borderId="17" xfId="52" applyNumberFormat="1" applyFont="1" applyFill="1" applyBorder="1" applyAlignment="1" applyProtection="1">
      <alignment horizontal="center" vertical="center" wrapText="1"/>
      <protection/>
    </xf>
    <xf numFmtId="2" fontId="68" fillId="33" borderId="17" xfId="52" applyNumberFormat="1" applyFont="1" applyFill="1" applyBorder="1" applyAlignment="1" applyProtection="1">
      <alignment horizontal="center" vertical="center" wrapText="1"/>
      <protection/>
    </xf>
    <xf numFmtId="0" fontId="69" fillId="6" borderId="16" xfId="52" applyFont="1" applyFill="1" applyBorder="1" applyAlignment="1" applyProtection="1">
      <alignment horizontal="center" vertical="center" wrapText="1"/>
      <protection locked="0"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20" fillId="0" borderId="17" xfId="61" applyNumberFormat="1" applyFont="1" applyFill="1" applyBorder="1" applyAlignment="1" applyProtection="1">
      <alignment horizontal="center" vertical="center" wrapText="1"/>
      <protection/>
    </xf>
    <xf numFmtId="2" fontId="69" fillId="0" borderId="18" xfId="61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Font="1" applyFill="1">
      <alignment vertical="center"/>
      <protection/>
    </xf>
    <xf numFmtId="0" fontId="13" fillId="33" borderId="19" xfId="52" applyFont="1" applyFill="1" applyBorder="1" applyAlignment="1" applyProtection="1">
      <alignment horizontal="center" vertical="center"/>
      <protection/>
    </xf>
    <xf numFmtId="0" fontId="13" fillId="33" borderId="20" xfId="52" applyFont="1" applyFill="1" applyBorder="1" applyAlignment="1" applyProtection="1">
      <alignment horizontal="left" vertical="center" wrapText="1"/>
      <protection/>
    </xf>
    <xf numFmtId="0" fontId="14" fillId="33" borderId="21" xfId="52" applyFont="1" applyFill="1" applyBorder="1" applyAlignment="1" applyProtection="1">
      <alignment horizontal="center" vertical="center" wrapText="1"/>
      <protection/>
    </xf>
    <xf numFmtId="0" fontId="69" fillId="6" borderId="20" xfId="52" applyFont="1" applyFill="1" applyBorder="1" applyAlignment="1" applyProtection="1">
      <alignment horizontal="center" vertical="center" wrapText="1"/>
      <protection locked="0"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20" fillId="0" borderId="21" xfId="61" applyNumberFormat="1" applyFont="1" applyFill="1" applyBorder="1" applyAlignment="1" applyProtection="1">
      <alignment horizontal="center" vertical="center" wrapText="1"/>
      <protection/>
    </xf>
    <xf numFmtId="2" fontId="69" fillId="0" borderId="22" xfId="61" applyNumberFormat="1" applyFont="1" applyFill="1" applyBorder="1" applyAlignment="1" applyProtection="1">
      <alignment horizontal="center" vertical="center" wrapText="1"/>
      <protection/>
    </xf>
    <xf numFmtId="0" fontId="21" fillId="33" borderId="21" xfId="52" applyFont="1" applyFill="1" applyBorder="1" applyAlignment="1" applyProtection="1">
      <alignment horizontal="center" vertical="center" wrapText="1"/>
      <protection/>
    </xf>
    <xf numFmtId="0" fontId="21" fillId="0" borderId="21" xfId="52" applyFont="1" applyFill="1" applyBorder="1" applyAlignment="1" applyProtection="1">
      <alignment horizontal="center" vertical="center" wrapText="1"/>
      <protection/>
    </xf>
    <xf numFmtId="0" fontId="22" fillId="0" borderId="19" xfId="52" applyFont="1" applyFill="1" applyBorder="1" applyAlignment="1" applyProtection="1">
      <alignment horizontal="center" vertical="center"/>
      <protection/>
    </xf>
    <xf numFmtId="0" fontId="70" fillId="34" borderId="20" xfId="52" applyFont="1" applyFill="1" applyBorder="1" applyAlignment="1" applyProtection="1">
      <alignment horizontal="left" vertical="center" wrapText="1"/>
      <protection/>
    </xf>
    <xf numFmtId="3" fontId="22" fillId="34" borderId="21" xfId="52" applyNumberFormat="1" applyFont="1" applyFill="1" applyBorder="1" applyAlignment="1" applyProtection="1">
      <alignment horizontal="center" vertical="center" wrapText="1"/>
      <protection/>
    </xf>
    <xf numFmtId="2" fontId="68" fillId="34" borderId="17" xfId="52" applyNumberFormat="1" applyFont="1" applyFill="1" applyBorder="1" applyAlignment="1" applyProtection="1">
      <alignment horizontal="center" vertical="center" wrapText="1"/>
      <protection/>
    </xf>
    <xf numFmtId="0" fontId="71" fillId="34" borderId="23" xfId="52" applyFont="1" applyFill="1" applyBorder="1" applyAlignment="1" applyProtection="1">
      <alignment horizontal="center" vertical="center" wrapText="1"/>
      <protection locked="0"/>
    </xf>
    <xf numFmtId="1" fontId="25" fillId="34" borderId="13" xfId="61" applyNumberFormat="1" applyFont="1" applyFill="1" applyBorder="1" applyAlignment="1" applyProtection="1">
      <alignment horizontal="center" vertical="center" wrapText="1"/>
      <protection/>
    </xf>
    <xf numFmtId="1" fontId="25" fillId="34" borderId="12" xfId="61" applyNumberFormat="1" applyFont="1" applyFill="1" applyBorder="1" applyAlignment="1" applyProtection="1">
      <alignment horizontal="center" vertical="center" wrapText="1"/>
      <protection/>
    </xf>
    <xf numFmtId="1" fontId="26" fillId="34" borderId="14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52" applyFont="1" applyFill="1">
      <alignment vertical="center"/>
      <protection/>
    </xf>
    <xf numFmtId="0" fontId="22" fillId="0" borderId="24" xfId="52" applyFont="1" applyFill="1" applyBorder="1" applyAlignment="1" applyProtection="1">
      <alignment horizontal="center" vertical="center" wrapText="1"/>
      <protection locked="0"/>
    </xf>
    <xf numFmtId="1" fontId="27" fillId="4" borderId="25" xfId="61" applyNumberFormat="1" applyFont="1" applyFill="1" applyBorder="1" applyAlignment="1" applyProtection="1">
      <alignment horizontal="center" vertical="center" wrapText="1"/>
      <protection/>
    </xf>
    <xf numFmtId="0" fontId="22" fillId="0" borderId="26" xfId="52" applyFont="1" applyFill="1" applyBorder="1" applyAlignment="1" applyProtection="1" quotePrefix="1">
      <alignment horizontal="center" vertical="center" wrapText="1"/>
      <protection/>
    </xf>
    <xf numFmtId="0" fontId="22" fillId="33" borderId="27" xfId="52" applyFont="1" applyFill="1" applyBorder="1" applyAlignment="1" applyProtection="1">
      <alignment horizontal="left" vertical="center" wrapText="1"/>
      <protection/>
    </xf>
    <xf numFmtId="0" fontId="22" fillId="0" borderId="17" xfId="52" applyFont="1" applyFill="1" applyBorder="1" applyAlignment="1" applyProtection="1">
      <alignment horizontal="center" vertical="center" wrapText="1"/>
      <protection/>
    </xf>
    <xf numFmtId="0" fontId="22" fillId="0" borderId="17" xfId="52" applyFont="1" applyFill="1" applyBorder="1" quotePrefix="1">
      <alignment vertical="center"/>
      <protection/>
    </xf>
    <xf numFmtId="0" fontId="72" fillId="6" borderId="17" xfId="52" applyFont="1" applyFill="1" applyBorder="1" applyAlignment="1" applyProtection="1">
      <alignment horizontal="center" vertical="center" wrapText="1"/>
      <protection/>
    </xf>
    <xf numFmtId="0" fontId="25" fillId="0" borderId="17" xfId="52" applyFont="1" applyFill="1" applyBorder="1" quotePrefix="1">
      <alignment vertical="center"/>
      <protection/>
    </xf>
    <xf numFmtId="0" fontId="25" fillId="0" borderId="16" xfId="52" applyFont="1" applyFill="1" applyBorder="1" quotePrefix="1">
      <alignment vertical="center"/>
      <protection/>
    </xf>
    <xf numFmtId="165" fontId="25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52" applyFont="1" applyFill="1" applyBorder="1" applyAlignment="1" applyProtection="1" quotePrefix="1">
      <alignment horizontal="center" vertical="center" wrapText="1"/>
      <protection/>
    </xf>
    <xf numFmtId="0" fontId="22" fillId="33" borderId="20" xfId="52" applyFont="1" applyFill="1" applyBorder="1" applyAlignment="1" applyProtection="1">
      <alignment horizontal="left" vertical="center" wrapText="1"/>
      <protection/>
    </xf>
    <xf numFmtId="0" fontId="22" fillId="0" borderId="29" xfId="52" applyFont="1" applyFill="1" applyBorder="1" applyAlignment="1" applyProtection="1">
      <alignment horizontal="center" vertical="center" wrapText="1"/>
      <protection/>
    </xf>
    <xf numFmtId="0" fontId="22" fillId="0" borderId="21" xfId="52" applyFont="1" applyFill="1" applyBorder="1" applyAlignment="1" applyProtection="1">
      <alignment horizontal="center" vertical="center" wrapText="1"/>
      <protection/>
    </xf>
    <xf numFmtId="0" fontId="72" fillId="6" borderId="29" xfId="52" applyFont="1" applyFill="1" applyBorder="1" applyAlignment="1" applyProtection="1">
      <alignment horizontal="center" vertical="center" wrapText="1"/>
      <protection locked="0"/>
    </xf>
    <xf numFmtId="165" fontId="25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52" applyFont="1" applyFill="1" applyBorder="1" applyAlignment="1" applyProtection="1" quotePrefix="1">
      <alignment horizontal="center" vertical="center" wrapText="1"/>
      <protection/>
    </xf>
    <xf numFmtId="0" fontId="72" fillId="6" borderId="21" xfId="52" applyFont="1" applyFill="1" applyBorder="1" applyAlignment="1" applyProtection="1">
      <alignment horizontal="center" vertical="center" wrapText="1"/>
      <protection locked="0"/>
    </xf>
    <xf numFmtId="0" fontId="22" fillId="0" borderId="23" xfId="52" applyFont="1" applyFill="1" applyBorder="1" applyAlignment="1" applyProtection="1">
      <alignment horizontal="left" vertical="center" wrapText="1"/>
      <protection/>
    </xf>
    <xf numFmtId="0" fontId="22" fillId="0" borderId="12" xfId="52" applyFont="1" applyFill="1" applyBorder="1" applyAlignment="1" applyProtection="1">
      <alignment horizontal="center" vertical="center" wrapText="1"/>
      <protection/>
    </xf>
    <xf numFmtId="0" fontId="22" fillId="0" borderId="12" xfId="52" applyFont="1" applyFill="1" applyBorder="1" quotePrefix="1">
      <alignment vertical="center"/>
      <protection/>
    </xf>
    <xf numFmtId="0" fontId="72" fillId="6" borderId="12" xfId="52" applyFont="1" applyFill="1" applyBorder="1" applyAlignment="1" applyProtection="1">
      <alignment horizontal="center" vertical="center" wrapText="1"/>
      <protection locked="0"/>
    </xf>
    <xf numFmtId="0" fontId="25" fillId="0" borderId="12" xfId="52" applyFont="1" applyFill="1" applyBorder="1" quotePrefix="1">
      <alignment vertical="center"/>
      <protection/>
    </xf>
    <xf numFmtId="0" fontId="25" fillId="0" borderId="23" xfId="52" applyFont="1" applyFill="1" applyBorder="1" quotePrefix="1">
      <alignment vertical="center"/>
      <protection/>
    </xf>
    <xf numFmtId="165" fontId="25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52" applyFont="1" applyFill="1" applyBorder="1" applyAlignment="1" applyProtection="1">
      <alignment horizontal="center" vertical="center" wrapText="1"/>
      <protection locked="0"/>
    </xf>
    <xf numFmtId="0" fontId="25" fillId="0" borderId="31" xfId="52" applyFont="1" applyFill="1" applyBorder="1" quotePrefix="1">
      <alignment vertical="center"/>
      <protection/>
    </xf>
    <xf numFmtId="165" fontId="25" fillId="4" borderId="32" xfId="61" applyNumberFormat="1" applyFont="1" applyFill="1" applyBorder="1" applyAlignment="1" applyProtection="1">
      <alignment horizontal="center" vertical="top" wrapText="1"/>
      <protection locked="0"/>
    </xf>
    <xf numFmtId="1" fontId="27" fillId="35" borderId="25" xfId="61" applyNumberFormat="1" applyFont="1" applyFill="1" applyBorder="1" applyAlignment="1" applyProtection="1">
      <alignment horizontal="center" vertical="center" wrapText="1"/>
      <protection/>
    </xf>
    <xf numFmtId="1" fontId="27" fillId="35" borderId="33" xfId="61" applyNumberFormat="1" applyFont="1" applyFill="1" applyBorder="1" applyAlignment="1" applyProtection="1">
      <alignment horizontal="center" vertical="center" wrapText="1"/>
      <protection/>
    </xf>
    <xf numFmtId="165" fontId="27" fillId="35" borderId="34" xfId="61" applyNumberFormat="1" applyFont="1" applyFill="1" applyBorder="1" applyAlignment="1" applyProtection="1">
      <alignment horizontal="center" vertical="center" wrapText="1"/>
      <protection/>
    </xf>
    <xf numFmtId="0" fontId="65" fillId="0" borderId="0" xfId="52" applyFont="1" applyFill="1" applyAlignment="1">
      <alignment/>
      <protection/>
    </xf>
    <xf numFmtId="0" fontId="22" fillId="0" borderId="0" xfId="52" applyFont="1" applyFill="1" applyBorder="1" applyAlignment="1" applyProtection="1" quotePrefix="1">
      <alignment horizontal="center" vertical="center" wrapText="1"/>
      <protection/>
    </xf>
    <xf numFmtId="0" fontId="22" fillId="0" borderId="0" xfId="52" applyFont="1" applyFill="1" applyBorder="1" applyAlignment="1" applyProtection="1">
      <alignment vertical="center" wrapText="1"/>
      <protection/>
    </xf>
    <xf numFmtId="0" fontId="22" fillId="0" borderId="0" xfId="52" applyFont="1" applyFill="1" applyBorder="1" applyAlignment="1" applyProtection="1">
      <alignment horizontal="center" vertical="center" wrapText="1"/>
      <protection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44" fontId="22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Protection="1">
      <alignment vertical="center"/>
      <protection locked="0"/>
    </xf>
    <xf numFmtId="44" fontId="22" fillId="0" borderId="0" xfId="52" applyNumberFormat="1" applyFont="1" applyFill="1" applyProtection="1">
      <alignment vertical="center"/>
      <protection locked="0"/>
    </xf>
    <xf numFmtId="0" fontId="22" fillId="0" borderId="0" xfId="52" applyFont="1" applyFill="1" applyAlignment="1" applyProtection="1">
      <alignment horizontal="right" vertical="center"/>
      <protection locked="0"/>
    </xf>
    <xf numFmtId="0" fontId="30" fillId="0" borderId="10" xfId="52" applyFont="1" applyFill="1" applyBorder="1" applyAlignment="1">
      <alignment vertical="center"/>
      <protection/>
    </xf>
    <xf numFmtId="0" fontId="22" fillId="0" borderId="10" xfId="52" applyFont="1" applyFill="1" applyBorder="1">
      <alignment vertical="center"/>
      <protection/>
    </xf>
    <xf numFmtId="0" fontId="2" fillId="0" borderId="0" xfId="52" applyBorder="1" applyAlignment="1">
      <alignment horizontal="left" vertical="center"/>
      <protection/>
    </xf>
    <xf numFmtId="14" fontId="22" fillId="0" borderId="10" xfId="52" applyNumberFormat="1" applyFont="1" applyFill="1" applyBorder="1" applyAlignment="1" applyProtection="1">
      <alignment horizontal="left" vertical="center"/>
      <protection locked="0"/>
    </xf>
    <xf numFmtId="0" fontId="22" fillId="0" borderId="10" xfId="52" applyFont="1" applyFill="1" applyBorder="1" applyAlignment="1" applyProtection="1">
      <alignment horizontal="left" vertical="center"/>
      <protection locked="0"/>
    </xf>
    <xf numFmtId="0" fontId="2" fillId="0" borderId="10" xfId="52" applyBorder="1" applyAlignment="1">
      <alignment horizontal="left" vertical="center"/>
      <protection/>
    </xf>
    <xf numFmtId="0" fontId="22" fillId="0" borderId="11" xfId="52" applyFont="1" applyFill="1" applyBorder="1" applyAlignment="1" applyProtection="1">
      <alignment horizontal="left" vertical="center"/>
      <protection locked="0"/>
    </xf>
    <xf numFmtId="0" fontId="2" fillId="0" borderId="11" xfId="52" applyBorder="1" applyAlignment="1">
      <alignment horizontal="left" vertical="center"/>
      <protection/>
    </xf>
    <xf numFmtId="0" fontId="5" fillId="0" borderId="35" xfId="52" applyFont="1" applyFill="1" applyBorder="1" applyAlignment="1" applyProtection="1">
      <alignment horizontal="right" vertical="center"/>
      <protection locked="0"/>
    </xf>
    <xf numFmtId="0" fontId="5" fillId="0" borderId="36" xfId="52" applyFont="1" applyFill="1" applyBorder="1" applyAlignment="1" applyProtection="1">
      <alignment horizontal="right" vertical="center"/>
      <protection locked="0"/>
    </xf>
    <xf numFmtId="0" fontId="5" fillId="0" borderId="31" xfId="52" applyFont="1" applyFill="1" applyBorder="1" applyAlignment="1" applyProtection="1">
      <alignment horizontal="right" vertical="center"/>
      <protection locked="0"/>
    </xf>
    <xf numFmtId="0" fontId="2" fillId="0" borderId="0" xfId="52" applyBorder="1" applyAlignment="1">
      <alignment horizontal="right" vertical="center"/>
      <protection/>
    </xf>
    <xf numFmtId="0" fontId="2" fillId="0" borderId="37" xfId="52" applyBorder="1" applyAlignment="1">
      <alignment horizontal="right" vertical="center"/>
      <protection/>
    </xf>
    <xf numFmtId="0" fontId="2" fillId="0" borderId="36" xfId="52" applyBorder="1" applyAlignment="1">
      <alignment vertical="center"/>
      <protection/>
    </xf>
    <xf numFmtId="2" fontId="25" fillId="0" borderId="0" xfId="52" applyNumberFormat="1" applyFont="1" applyAlignment="1">
      <alignment horizontal="left" vertical="center" wrapText="1"/>
      <protection/>
    </xf>
    <xf numFmtId="0" fontId="22" fillId="0" borderId="0" xfId="52" applyFont="1" applyFill="1" applyAlignment="1" applyProtection="1">
      <alignment horizontal="left" wrapText="1"/>
      <protection locked="0"/>
    </xf>
    <xf numFmtId="49" fontId="31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 locked="0"/>
    </xf>
    <xf numFmtId="14" fontId="7" fillId="7" borderId="10" xfId="52" applyNumberFormat="1" applyFont="1" applyFill="1" applyBorder="1" applyAlignment="1" applyProtection="1">
      <alignment horizontal="center" vertical="center"/>
      <protection locked="0"/>
    </xf>
    <xf numFmtId="49" fontId="7" fillId="7" borderId="10" xfId="52" applyNumberFormat="1" applyFont="1" applyFill="1" applyBorder="1" applyAlignment="1" applyProtection="1" quotePrefix="1">
      <alignment horizontal="center"/>
      <protection locked="0"/>
    </xf>
    <xf numFmtId="0" fontId="7" fillId="7" borderId="10" xfId="52" applyNumberFormat="1" applyFont="1" applyFill="1" applyBorder="1" applyAlignment="1" applyProtection="1">
      <alignment horizontal="center"/>
      <protection locked="0"/>
    </xf>
    <xf numFmtId="0" fontId="13" fillId="0" borderId="38" xfId="52" applyFont="1" applyFill="1" applyBorder="1" applyAlignment="1" applyProtection="1">
      <alignment horizontal="center" vertical="center" wrapText="1"/>
      <protection locked="0"/>
    </xf>
    <xf numFmtId="0" fontId="13" fillId="0" borderId="39" xfId="52" applyFont="1" applyFill="1" applyBorder="1" applyAlignment="1" applyProtection="1">
      <alignment horizontal="center" vertical="center" wrapText="1"/>
      <protection locked="0"/>
    </xf>
    <xf numFmtId="0" fontId="13" fillId="0" borderId="40" xfId="52" applyFont="1" applyFill="1" applyBorder="1" applyAlignment="1" applyProtection="1">
      <alignment horizontal="center" vertical="center" wrapText="1"/>
      <protection locked="0"/>
    </xf>
    <xf numFmtId="0" fontId="13" fillId="0" borderId="41" xfId="52" applyFont="1" applyFill="1" applyBorder="1" applyAlignment="1" applyProtection="1">
      <alignment horizontal="center" vertical="center" wrapText="1"/>
      <protection locked="0"/>
    </xf>
    <xf numFmtId="0" fontId="14" fillId="0" borderId="42" xfId="52" applyFont="1" applyFill="1" applyBorder="1" applyAlignment="1" applyProtection="1">
      <alignment horizontal="center" vertical="center" wrapText="1"/>
      <protection locked="0"/>
    </xf>
    <xf numFmtId="0" fontId="14" fillId="0" borderId="12" xfId="52" applyFont="1" applyFill="1" applyBorder="1" applyAlignment="1" applyProtection="1">
      <alignment horizontal="center" vertical="center" wrapText="1"/>
      <protection locked="0"/>
    </xf>
    <xf numFmtId="0" fontId="13" fillId="0" borderId="42" xfId="52" applyFont="1" applyFill="1" applyBorder="1" applyAlignment="1" applyProtection="1">
      <alignment horizontal="center" vertical="center" wrapText="1"/>
      <protection locked="0"/>
    </xf>
    <xf numFmtId="0" fontId="14" fillId="0" borderId="27" xfId="52" applyFont="1" applyFill="1" applyBorder="1" applyAlignment="1" applyProtection="1">
      <alignment horizontal="center" vertical="center" wrapText="1"/>
      <protection locked="0"/>
    </xf>
    <xf numFmtId="0" fontId="14" fillId="0" borderId="23" xfId="52" applyFont="1" applyFill="1" applyBorder="1" applyAlignment="1" applyProtection="1">
      <alignment horizontal="center" vertical="center" wrapText="1"/>
      <protection locked="0"/>
    </xf>
    <xf numFmtId="44" fontId="14" fillId="0" borderId="26" xfId="52" applyNumberFormat="1" applyFont="1" applyFill="1" applyBorder="1" applyAlignment="1" applyProtection="1">
      <alignment horizontal="center" vertical="center" wrapText="1"/>
      <protection locked="0"/>
    </xf>
    <xf numFmtId="44" fontId="14" fillId="0" borderId="42" xfId="52" applyNumberFormat="1" applyFont="1" applyFill="1" applyBorder="1" applyAlignment="1" applyProtection="1">
      <alignment horizontal="center" vertical="center" wrapText="1"/>
      <protection locked="0"/>
    </xf>
    <xf numFmtId="44" fontId="14" fillId="0" borderId="43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114300</xdr:colOff>
      <xdr:row>1</xdr:row>
      <xdr:rowOff>66675</xdr:rowOff>
    </xdr:to>
    <xdr:pic>
      <xdr:nvPicPr>
        <xdr:cNvPr id="1" name="Picture 1" descr="D9UNA{CJ@F09)FRH7K$$Y5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8"/>
  <sheetViews>
    <sheetView showZeros="0" tabSelected="1" zoomScale="85" zoomScaleNormal="85" zoomScalePageLayoutView="0" workbookViewId="0" topLeftCell="A1">
      <selection activeCell="A5" sqref="A5"/>
    </sheetView>
  </sheetViews>
  <sheetFormatPr defaultColWidth="10.00390625" defaultRowHeight="15"/>
  <cols>
    <col min="1" max="1" width="6.57421875" style="1" customWidth="1"/>
    <col min="2" max="2" width="45.57421875" style="3" customWidth="1"/>
    <col min="3" max="3" width="5.57421875" style="1" bestFit="1" customWidth="1"/>
    <col min="4" max="4" width="5.57421875" style="1" customWidth="1"/>
    <col min="5" max="5" width="7.7109375" style="3" customWidth="1"/>
    <col min="6" max="6" width="5.421875" style="3" customWidth="1"/>
    <col min="7" max="7" width="6.8515625" style="4" customWidth="1"/>
    <col min="8" max="8" width="7.28125" style="4" customWidth="1"/>
    <col min="9" max="9" width="8.28125" style="5" customWidth="1"/>
    <col min="10" max="16384" width="10.00390625" style="5" customWidth="1"/>
  </cols>
  <sheetData>
    <row r="1" ht="27.75" customHeight="1">
      <c r="B1" s="2" t="s">
        <v>0</v>
      </c>
    </row>
    <row r="2" spans="1:8" ht="9.75" customHeight="1">
      <c r="A2" s="105" t="s">
        <v>1</v>
      </c>
      <c r="B2" s="105"/>
      <c r="C2" s="105"/>
      <c r="D2" s="105"/>
      <c r="E2" s="105"/>
      <c r="F2" s="105"/>
      <c r="G2" s="105"/>
      <c r="H2" s="6"/>
    </row>
    <row r="3" spans="1:10" ht="15" customHeight="1">
      <c r="A3" s="7" t="s">
        <v>2</v>
      </c>
      <c r="B3" s="8"/>
      <c r="C3" s="6"/>
      <c r="D3" s="6"/>
      <c r="E3" s="105" t="s">
        <v>3</v>
      </c>
      <c r="F3" s="105"/>
      <c r="G3" s="106"/>
      <c r="H3" s="106"/>
      <c r="I3" s="106"/>
      <c r="J3" s="9"/>
    </row>
    <row r="4" spans="1:10" ht="22.5" customHeight="1">
      <c r="A4" s="7" t="s">
        <v>4</v>
      </c>
      <c r="B4" s="10"/>
      <c r="C4" s="6" t="s">
        <v>5</v>
      </c>
      <c r="D4" s="6"/>
      <c r="E4" s="107"/>
      <c r="F4" s="108"/>
      <c r="G4" s="108"/>
      <c r="H4" s="108"/>
      <c r="I4" s="108"/>
      <c r="J4" s="11"/>
    </row>
    <row r="5" spans="1:10" ht="15.75" customHeight="1" thickBot="1">
      <c r="A5" s="5"/>
      <c r="B5" s="12" t="s">
        <v>6</v>
      </c>
      <c r="C5" s="6"/>
      <c r="D5" s="6"/>
      <c r="E5" s="13" t="s">
        <v>7</v>
      </c>
      <c r="F5" s="6"/>
      <c r="G5" s="6"/>
      <c r="H5" s="6"/>
      <c r="J5" s="11"/>
    </row>
    <row r="6" spans="1:9" ht="30.75" customHeight="1">
      <c r="A6" s="109" t="s">
        <v>8</v>
      </c>
      <c r="B6" s="111" t="s">
        <v>9</v>
      </c>
      <c r="C6" s="113" t="s">
        <v>10</v>
      </c>
      <c r="D6" s="115" t="s">
        <v>11</v>
      </c>
      <c r="E6" s="115"/>
      <c r="F6" s="116" t="s">
        <v>12</v>
      </c>
      <c r="G6" s="118" t="s">
        <v>13</v>
      </c>
      <c r="H6" s="119"/>
      <c r="I6" s="120"/>
    </row>
    <row r="7" spans="1:9" ht="30.75" customHeight="1" thickBot="1">
      <c r="A7" s="110"/>
      <c r="B7" s="112"/>
      <c r="C7" s="114"/>
      <c r="D7" s="14" t="s">
        <v>14</v>
      </c>
      <c r="E7" s="15" t="s">
        <v>15</v>
      </c>
      <c r="F7" s="117"/>
      <c r="G7" s="16" t="s">
        <v>16</v>
      </c>
      <c r="H7" s="17" t="s">
        <v>14</v>
      </c>
      <c r="I7" s="18" t="s">
        <v>17</v>
      </c>
    </row>
    <row r="8" spans="1:9" s="28" customFormat="1" ht="13.5" customHeight="1">
      <c r="A8" s="19" t="s">
        <v>18</v>
      </c>
      <c r="B8" s="20" t="s">
        <v>19</v>
      </c>
      <c r="C8" s="21">
        <v>110</v>
      </c>
      <c r="D8" s="22">
        <v>770</v>
      </c>
      <c r="E8" s="23">
        <f>D8/35</f>
        <v>22</v>
      </c>
      <c r="F8" s="24"/>
      <c r="G8" s="25">
        <f>F8*C8</f>
        <v>0</v>
      </c>
      <c r="H8" s="26">
        <f>D8*F8</f>
        <v>0</v>
      </c>
      <c r="I8" s="27">
        <f>E8*F8</f>
        <v>0</v>
      </c>
    </row>
    <row r="9" spans="1:9" s="28" customFormat="1" ht="13.5" customHeight="1">
      <c r="A9" s="29" t="s">
        <v>20</v>
      </c>
      <c r="B9" s="30" t="s">
        <v>21</v>
      </c>
      <c r="C9" s="31">
        <v>240</v>
      </c>
      <c r="D9" s="31">
        <f>46*35</f>
        <v>1610</v>
      </c>
      <c r="E9" s="23">
        <f>D9/35</f>
        <v>46</v>
      </c>
      <c r="F9" s="32"/>
      <c r="G9" s="33">
        <f aca="true" t="shared" si="0" ref="G9:G17">F9*C9</f>
        <v>0</v>
      </c>
      <c r="H9" s="34">
        <f aca="true" t="shared" si="1" ref="H9:H17">D9*F9</f>
        <v>0</v>
      </c>
      <c r="I9" s="35">
        <f aca="true" t="shared" si="2" ref="I9:I17">E9*F9</f>
        <v>0</v>
      </c>
    </row>
    <row r="10" spans="1:9" s="28" customFormat="1" ht="24.75">
      <c r="A10" s="29" t="s">
        <v>22</v>
      </c>
      <c r="B10" s="30" t="s">
        <v>23</v>
      </c>
      <c r="C10" s="36">
        <v>80</v>
      </c>
      <c r="D10" s="31">
        <v>670</v>
      </c>
      <c r="E10" s="23">
        <f aca="true" t="shared" si="3" ref="E10:E16">D10/35</f>
        <v>19.142857142857142</v>
      </c>
      <c r="F10" s="32"/>
      <c r="G10" s="33">
        <f t="shared" si="0"/>
        <v>0</v>
      </c>
      <c r="H10" s="34">
        <f t="shared" si="1"/>
        <v>0</v>
      </c>
      <c r="I10" s="35">
        <f t="shared" si="2"/>
        <v>0</v>
      </c>
    </row>
    <row r="11" spans="1:9" s="28" customFormat="1" ht="24.75">
      <c r="A11" s="29" t="s">
        <v>24</v>
      </c>
      <c r="B11" s="30" t="s">
        <v>25</v>
      </c>
      <c r="C11" s="37">
        <v>151</v>
      </c>
      <c r="D11" s="31">
        <v>1230</v>
      </c>
      <c r="E11" s="23">
        <f t="shared" si="3"/>
        <v>35.142857142857146</v>
      </c>
      <c r="F11" s="32"/>
      <c r="G11" s="33">
        <f t="shared" si="0"/>
        <v>0</v>
      </c>
      <c r="H11" s="34">
        <f t="shared" si="1"/>
        <v>0</v>
      </c>
      <c r="I11" s="35">
        <f t="shared" si="2"/>
        <v>0</v>
      </c>
    </row>
    <row r="12" spans="1:9" s="28" customFormat="1" ht="24.75">
      <c r="A12" s="29" t="s">
        <v>26</v>
      </c>
      <c r="B12" s="30" t="s">
        <v>27</v>
      </c>
      <c r="C12" s="37">
        <v>97</v>
      </c>
      <c r="D12" s="31">
        <v>810</v>
      </c>
      <c r="E12" s="23">
        <f t="shared" si="3"/>
        <v>23.142857142857142</v>
      </c>
      <c r="F12" s="32"/>
      <c r="G12" s="33">
        <f t="shared" si="0"/>
        <v>0</v>
      </c>
      <c r="H12" s="34">
        <f t="shared" si="1"/>
        <v>0</v>
      </c>
      <c r="I12" s="35">
        <f t="shared" si="2"/>
        <v>0</v>
      </c>
    </row>
    <row r="13" spans="1:9" s="28" customFormat="1" ht="26.25">
      <c r="A13" s="29" t="s">
        <v>28</v>
      </c>
      <c r="B13" s="30" t="s">
        <v>29</v>
      </c>
      <c r="C13" s="37">
        <v>70</v>
      </c>
      <c r="D13" s="31">
        <v>560</v>
      </c>
      <c r="E13" s="23">
        <f t="shared" si="3"/>
        <v>16</v>
      </c>
      <c r="F13" s="32"/>
      <c r="G13" s="33">
        <f t="shared" si="0"/>
        <v>0</v>
      </c>
      <c r="H13" s="34">
        <f t="shared" si="1"/>
        <v>0</v>
      </c>
      <c r="I13" s="35">
        <f t="shared" si="2"/>
        <v>0</v>
      </c>
    </row>
    <row r="14" spans="1:9" s="28" customFormat="1" ht="26.25">
      <c r="A14" s="29" t="s">
        <v>30</v>
      </c>
      <c r="B14" s="30" t="s">
        <v>31</v>
      </c>
      <c r="C14" s="37">
        <v>395</v>
      </c>
      <c r="D14" s="31">
        <v>3220</v>
      </c>
      <c r="E14" s="23">
        <f t="shared" si="3"/>
        <v>92</v>
      </c>
      <c r="F14" s="32"/>
      <c r="G14" s="33">
        <f t="shared" si="0"/>
        <v>0</v>
      </c>
      <c r="H14" s="34">
        <f t="shared" si="1"/>
        <v>0</v>
      </c>
      <c r="I14" s="35">
        <f t="shared" si="2"/>
        <v>0</v>
      </c>
    </row>
    <row r="15" spans="1:9" s="28" customFormat="1" ht="39">
      <c r="A15" s="29" t="s">
        <v>32</v>
      </c>
      <c r="B15" s="30" t="s">
        <v>33</v>
      </c>
      <c r="C15" s="36">
        <v>39</v>
      </c>
      <c r="D15" s="31">
        <v>405</v>
      </c>
      <c r="E15" s="23">
        <f t="shared" si="3"/>
        <v>11.571428571428571</v>
      </c>
      <c r="F15" s="32"/>
      <c r="G15" s="33">
        <f t="shared" si="0"/>
        <v>0</v>
      </c>
      <c r="H15" s="34">
        <f t="shared" si="1"/>
        <v>0</v>
      </c>
      <c r="I15" s="35">
        <f t="shared" si="2"/>
        <v>0</v>
      </c>
    </row>
    <row r="16" spans="1:9" s="28" customFormat="1" ht="39">
      <c r="A16" s="29" t="s">
        <v>34</v>
      </c>
      <c r="B16" s="30" t="s">
        <v>35</v>
      </c>
      <c r="C16" s="31">
        <v>140</v>
      </c>
      <c r="D16" s="31">
        <v>1470</v>
      </c>
      <c r="E16" s="23">
        <f t="shared" si="3"/>
        <v>42</v>
      </c>
      <c r="F16" s="32"/>
      <c r="G16" s="33">
        <f t="shared" si="0"/>
        <v>0</v>
      </c>
      <c r="H16" s="34">
        <f t="shared" si="1"/>
        <v>0</v>
      </c>
      <c r="I16" s="35">
        <f t="shared" si="2"/>
        <v>0</v>
      </c>
    </row>
    <row r="17" spans="1:9" s="28" customFormat="1" ht="24.75">
      <c r="A17" s="29" t="s">
        <v>36</v>
      </c>
      <c r="B17" s="30" t="s">
        <v>37</v>
      </c>
      <c r="C17" s="31">
        <v>165</v>
      </c>
      <c r="D17" s="31">
        <v>1780</v>
      </c>
      <c r="E17" s="23">
        <f>D17/35</f>
        <v>50.857142857142854</v>
      </c>
      <c r="F17" s="32"/>
      <c r="G17" s="33">
        <f t="shared" si="0"/>
        <v>0</v>
      </c>
      <c r="H17" s="34">
        <f t="shared" si="1"/>
        <v>0</v>
      </c>
      <c r="I17" s="35">
        <f t="shared" si="2"/>
        <v>0</v>
      </c>
    </row>
    <row r="18" spans="1:9" s="46" customFormat="1" ht="13.5" customHeight="1" thickBot="1">
      <c r="A18" s="38" t="s">
        <v>38</v>
      </c>
      <c r="B18" s="39" t="s">
        <v>39</v>
      </c>
      <c r="C18" s="40">
        <v>41</v>
      </c>
      <c r="D18" s="40">
        <v>340</v>
      </c>
      <c r="E18" s="41">
        <f>D18/35</f>
        <v>9.714285714285714</v>
      </c>
      <c r="F18" s="42"/>
      <c r="G18" s="43">
        <f>E18*F18</f>
        <v>0</v>
      </c>
      <c r="H18" s="44"/>
      <c r="I18" s="45">
        <f>C18*F18</f>
        <v>0</v>
      </c>
    </row>
    <row r="19" spans="1:9" s="46" customFormat="1" ht="20.25" customHeight="1" thickBot="1">
      <c r="A19" s="47"/>
      <c r="B19" s="96" t="s">
        <v>40</v>
      </c>
      <c r="C19" s="97"/>
      <c r="D19" s="97"/>
      <c r="E19" s="97"/>
      <c r="F19" s="97"/>
      <c r="G19" s="48">
        <f>SUM(G8:G18)</f>
        <v>0</v>
      </c>
      <c r="H19" s="48">
        <f>SUM(H8:H18)</f>
        <v>0</v>
      </c>
      <c r="I19" s="48">
        <f>SUM(I8:I18)</f>
        <v>0</v>
      </c>
    </row>
    <row r="20" spans="1:9" s="46" customFormat="1" ht="13.5" customHeight="1">
      <c r="A20" s="49"/>
      <c r="B20" s="50" t="s">
        <v>41</v>
      </c>
      <c r="C20" s="51">
        <v>180</v>
      </c>
      <c r="D20" s="51"/>
      <c r="E20" s="52" t="s">
        <v>42</v>
      </c>
      <c r="F20" s="53"/>
      <c r="G20" s="54" t="s">
        <v>42</v>
      </c>
      <c r="H20" s="55">
        <f>C20*F20</f>
        <v>0</v>
      </c>
      <c r="I20" s="56">
        <f>H20/35</f>
        <v>0</v>
      </c>
    </row>
    <row r="21" spans="1:9" s="46" customFormat="1" ht="13.5" customHeight="1">
      <c r="A21" s="57"/>
      <c r="B21" s="58" t="s">
        <v>43</v>
      </c>
      <c r="C21" s="59">
        <v>150</v>
      </c>
      <c r="D21" s="60"/>
      <c r="E21" s="52" t="s">
        <v>42</v>
      </c>
      <c r="F21" s="61"/>
      <c r="G21" s="54" t="s">
        <v>42</v>
      </c>
      <c r="H21" s="55">
        <f>C21*F21</f>
        <v>0</v>
      </c>
      <c r="I21" s="62">
        <f>H21/35</f>
        <v>0</v>
      </c>
    </row>
    <row r="22" spans="1:9" s="46" customFormat="1" ht="13.5" customHeight="1">
      <c r="A22" s="57"/>
      <c r="B22" s="58" t="s">
        <v>44</v>
      </c>
      <c r="C22" s="59">
        <v>250</v>
      </c>
      <c r="D22" s="60"/>
      <c r="E22" s="52" t="s">
        <v>42</v>
      </c>
      <c r="F22" s="61"/>
      <c r="G22" s="54" t="s">
        <v>42</v>
      </c>
      <c r="H22" s="55">
        <f>C22*F22</f>
        <v>0</v>
      </c>
      <c r="I22" s="62">
        <f>H22/35</f>
        <v>0</v>
      </c>
    </row>
    <row r="23" spans="1:9" s="46" customFormat="1" ht="27" customHeight="1">
      <c r="A23" s="63"/>
      <c r="B23" s="58" t="s">
        <v>45</v>
      </c>
      <c r="C23" s="60">
        <v>100</v>
      </c>
      <c r="D23" s="60"/>
      <c r="E23" s="52" t="s">
        <v>42</v>
      </c>
      <c r="F23" s="64"/>
      <c r="G23" s="54" t="s">
        <v>42</v>
      </c>
      <c r="H23" s="55">
        <f>C23*F23</f>
        <v>0</v>
      </c>
      <c r="I23" s="62">
        <f>H23/35</f>
        <v>0</v>
      </c>
    </row>
    <row r="24" spans="1:9" s="46" customFormat="1" ht="13.5" customHeight="1" thickBot="1">
      <c r="A24" s="63"/>
      <c r="B24" s="65" t="s">
        <v>46</v>
      </c>
      <c r="C24" s="66">
        <v>5</v>
      </c>
      <c r="D24" s="66"/>
      <c r="E24" s="67" t="s">
        <v>42</v>
      </c>
      <c r="F24" s="68"/>
      <c r="G24" s="69" t="s">
        <v>42</v>
      </c>
      <c r="H24" s="70">
        <f>C24*F24</f>
        <v>0</v>
      </c>
      <c r="I24" s="71">
        <f>H24/35</f>
        <v>0</v>
      </c>
    </row>
    <row r="25" spans="1:10" s="46" customFormat="1" ht="20.25" customHeight="1" thickBot="1">
      <c r="A25" s="72"/>
      <c r="B25" s="98" t="s">
        <v>47</v>
      </c>
      <c r="C25" s="99"/>
      <c r="D25" s="99"/>
      <c r="E25" s="99"/>
      <c r="F25" s="100"/>
      <c r="G25" s="73" t="s">
        <v>42</v>
      </c>
      <c r="H25" s="48">
        <f>SUM(H20:H24)</f>
        <v>0</v>
      </c>
      <c r="I25" s="74">
        <f>SUM(I20:I24)</f>
        <v>0</v>
      </c>
      <c r="J25" s="11" t="s">
        <v>48</v>
      </c>
    </row>
    <row r="26" spans="1:10" s="46" customFormat="1" ht="20.25" customHeight="1" thickBot="1">
      <c r="A26" s="47"/>
      <c r="B26" s="96" t="s">
        <v>49</v>
      </c>
      <c r="C26" s="101"/>
      <c r="D26" s="101"/>
      <c r="E26" s="101"/>
      <c r="F26" s="101"/>
      <c r="G26" s="75">
        <f>G19</f>
        <v>0</v>
      </c>
      <c r="H26" s="76">
        <f>H19+H25</f>
        <v>0</v>
      </c>
      <c r="I26" s="77">
        <f>I19+I25</f>
        <v>0</v>
      </c>
      <c r="J26" s="78" t="s">
        <v>50</v>
      </c>
    </row>
    <row r="27" spans="1:8" s="46" customFormat="1" ht="9" customHeight="1">
      <c r="A27" s="79"/>
      <c r="B27" s="80"/>
      <c r="C27" s="81"/>
      <c r="D27" s="81"/>
      <c r="E27" s="81"/>
      <c r="F27" s="82"/>
      <c r="G27" s="83"/>
      <c r="H27" s="83"/>
    </row>
    <row r="28" spans="1:9" s="46" customFormat="1" ht="154.5" customHeight="1">
      <c r="A28" s="102" t="s">
        <v>51</v>
      </c>
      <c r="B28" s="102"/>
      <c r="C28" s="102"/>
      <c r="D28" s="102"/>
      <c r="E28" s="102"/>
      <c r="F28" s="102"/>
      <c r="G28" s="102"/>
      <c r="H28" s="102"/>
      <c r="I28" s="102"/>
    </row>
    <row r="29" spans="1:8" s="46" customFormat="1" ht="2.25" customHeight="1">
      <c r="A29" s="84"/>
      <c r="B29" s="85"/>
      <c r="C29" s="84"/>
      <c r="D29" s="84"/>
      <c r="E29" s="85"/>
      <c r="F29" s="85"/>
      <c r="G29" s="86"/>
      <c r="H29" s="86"/>
    </row>
    <row r="30" spans="1:9" s="46" customFormat="1" ht="26.25" customHeight="1">
      <c r="A30" s="103" t="s">
        <v>52</v>
      </c>
      <c r="B30" s="103"/>
      <c r="C30" s="103"/>
      <c r="D30" s="103"/>
      <c r="E30" s="103"/>
      <c r="F30" s="103"/>
      <c r="G30" s="103"/>
      <c r="H30" s="103"/>
      <c r="I30" s="103"/>
    </row>
    <row r="31" spans="1:8" s="46" customFormat="1" ht="6" customHeight="1">
      <c r="A31" s="84"/>
      <c r="B31" s="85"/>
      <c r="C31" s="84"/>
      <c r="D31" s="84"/>
      <c r="E31" s="85"/>
      <c r="F31" s="85"/>
      <c r="G31" s="86"/>
      <c r="H31" s="86"/>
    </row>
    <row r="32" spans="1:8" s="46" customFormat="1" ht="6" customHeight="1">
      <c r="A32" s="84"/>
      <c r="B32" s="85"/>
      <c r="C32" s="84"/>
      <c r="D32" s="84"/>
      <c r="E32" s="85"/>
      <c r="F32" s="85"/>
      <c r="G32" s="86"/>
      <c r="H32" s="86"/>
    </row>
    <row r="33" spans="1:9" s="46" customFormat="1" ht="13.5" customHeight="1">
      <c r="A33" s="84"/>
      <c r="B33" s="87" t="s">
        <v>53</v>
      </c>
      <c r="C33" s="88"/>
      <c r="D33" s="88"/>
      <c r="E33" s="88"/>
      <c r="F33" s="89"/>
      <c r="G33" s="104"/>
      <c r="H33" s="104"/>
      <c r="I33" s="104"/>
    </row>
    <row r="34" spans="1:8" s="46" customFormat="1" ht="13.5" customHeight="1">
      <c r="A34" s="84"/>
      <c r="B34" s="85"/>
      <c r="C34" s="85"/>
      <c r="D34" s="85"/>
      <c r="E34" s="85"/>
      <c r="G34" s="86"/>
      <c r="H34" s="86"/>
    </row>
    <row r="35" spans="1:8" s="46" customFormat="1" ht="13.5" customHeight="1">
      <c r="A35" s="84"/>
      <c r="B35" s="87" t="s">
        <v>54</v>
      </c>
      <c r="C35" s="91"/>
      <c r="D35" s="91"/>
      <c r="E35" s="92"/>
      <c r="G35" s="86"/>
      <c r="H35" s="86"/>
    </row>
    <row r="36" spans="1:8" s="46" customFormat="1" ht="9.75" customHeight="1">
      <c r="A36" s="84"/>
      <c r="B36" s="85"/>
      <c r="C36" s="84"/>
      <c r="D36" s="84"/>
      <c r="E36" s="85"/>
      <c r="F36" s="85"/>
      <c r="G36" s="86"/>
      <c r="H36" s="86"/>
    </row>
    <row r="37" spans="1:8" s="46" customFormat="1" ht="13.5" customHeight="1">
      <c r="A37" s="84"/>
      <c r="B37" s="87" t="s">
        <v>55</v>
      </c>
      <c r="C37" s="92"/>
      <c r="D37" s="92"/>
      <c r="E37" s="93"/>
      <c r="F37" s="93"/>
      <c r="G37" s="93"/>
      <c r="H37" s="90"/>
    </row>
    <row r="38" spans="1:8" s="46" customFormat="1" ht="13.5" customHeight="1">
      <c r="A38" s="84"/>
      <c r="B38" s="85"/>
      <c r="C38" s="94"/>
      <c r="D38" s="94"/>
      <c r="E38" s="95"/>
      <c r="F38" s="95"/>
      <c r="G38" s="95"/>
      <c r="H38" s="90"/>
    </row>
    <row r="39" spans="1:8" s="46" customFormat="1" ht="13.5" customHeight="1">
      <c r="A39" s="84"/>
      <c r="B39" s="85"/>
      <c r="C39" s="84"/>
      <c r="D39" s="84"/>
      <c r="E39" s="85"/>
      <c r="F39" s="85"/>
      <c r="G39" s="86"/>
      <c r="H39" s="86"/>
    </row>
    <row r="40" spans="1:8" s="46" customFormat="1" ht="13.5" customHeight="1">
      <c r="A40" s="84"/>
      <c r="B40" s="85"/>
      <c r="C40" s="84"/>
      <c r="D40" s="84"/>
      <c r="E40" s="85"/>
      <c r="F40" s="85"/>
      <c r="G40" s="86"/>
      <c r="H40" s="86"/>
    </row>
    <row r="41" spans="1:8" s="46" customFormat="1" ht="13.5" customHeight="1">
      <c r="A41" s="84"/>
      <c r="B41" s="85"/>
      <c r="C41" s="84"/>
      <c r="D41" s="84"/>
      <c r="E41" s="85"/>
      <c r="F41" s="85"/>
      <c r="G41" s="86"/>
      <c r="H41" s="86"/>
    </row>
    <row r="42" spans="1:8" s="46" customFormat="1" ht="13.5" customHeight="1">
      <c r="A42" s="84"/>
      <c r="B42" s="85"/>
      <c r="C42" s="84"/>
      <c r="D42" s="84"/>
      <c r="E42" s="85"/>
      <c r="F42" s="85"/>
      <c r="G42" s="86"/>
      <c r="H42" s="86"/>
    </row>
    <row r="43" spans="1:8" s="46" customFormat="1" ht="13.5" customHeight="1">
      <c r="A43" s="84"/>
      <c r="B43" s="85"/>
      <c r="C43" s="84"/>
      <c r="D43" s="84"/>
      <c r="E43" s="85"/>
      <c r="F43" s="85"/>
      <c r="G43" s="86"/>
      <c r="H43" s="86"/>
    </row>
    <row r="44" spans="1:8" s="46" customFormat="1" ht="13.5" customHeight="1">
      <c r="A44" s="84"/>
      <c r="B44" s="85"/>
      <c r="C44" s="84"/>
      <c r="D44" s="84"/>
      <c r="E44" s="85"/>
      <c r="F44" s="85"/>
      <c r="G44" s="86"/>
      <c r="H44" s="86"/>
    </row>
    <row r="45" spans="1:8" s="46" customFormat="1" ht="13.5" customHeight="1">
      <c r="A45" s="84"/>
      <c r="B45" s="85"/>
      <c r="C45" s="84"/>
      <c r="D45" s="84"/>
      <c r="E45" s="85"/>
      <c r="F45" s="85"/>
      <c r="G45" s="86"/>
      <c r="H45" s="86"/>
    </row>
    <row r="46" spans="1:8" s="46" customFormat="1" ht="13.5" customHeight="1">
      <c r="A46" s="84"/>
      <c r="B46" s="85"/>
      <c r="C46" s="84"/>
      <c r="D46" s="84"/>
      <c r="E46" s="85"/>
      <c r="F46" s="85"/>
      <c r="G46" s="86"/>
      <c r="H46" s="86"/>
    </row>
    <row r="47" spans="1:8" s="46" customFormat="1" ht="13.5" customHeight="1">
      <c r="A47" s="84"/>
      <c r="B47" s="85"/>
      <c r="C47" s="84"/>
      <c r="D47" s="84"/>
      <c r="E47" s="85"/>
      <c r="F47" s="85"/>
      <c r="G47" s="86"/>
      <c r="H47" s="86"/>
    </row>
    <row r="48" spans="1:8" s="46" customFormat="1" ht="13.5" customHeight="1">
      <c r="A48" s="84"/>
      <c r="B48" s="85"/>
      <c r="C48" s="84"/>
      <c r="D48" s="84"/>
      <c r="E48" s="85"/>
      <c r="F48" s="85"/>
      <c r="G48" s="86"/>
      <c r="H48" s="86"/>
    </row>
    <row r="49" spans="1:8" s="46" customFormat="1" ht="13.5" customHeight="1">
      <c r="A49" s="84"/>
      <c r="B49" s="85"/>
      <c r="C49" s="84"/>
      <c r="D49" s="84"/>
      <c r="E49" s="85"/>
      <c r="F49" s="85"/>
      <c r="G49" s="86"/>
      <c r="H49" s="86"/>
    </row>
    <row r="50" spans="1:8" s="46" customFormat="1" ht="13.5" customHeight="1">
      <c r="A50" s="84"/>
      <c r="B50" s="85"/>
      <c r="C50" s="84"/>
      <c r="D50" s="84"/>
      <c r="E50" s="85"/>
      <c r="F50" s="85"/>
      <c r="G50" s="86"/>
      <c r="H50" s="86"/>
    </row>
    <row r="51" spans="1:8" s="46" customFormat="1" ht="13.5" customHeight="1">
      <c r="A51" s="84"/>
      <c r="B51" s="85"/>
      <c r="C51" s="84"/>
      <c r="D51" s="84"/>
      <c r="E51" s="85"/>
      <c r="F51" s="85"/>
      <c r="G51" s="86"/>
      <c r="H51" s="86"/>
    </row>
    <row r="52" spans="1:8" s="46" customFormat="1" ht="13.5" customHeight="1">
      <c r="A52" s="84"/>
      <c r="B52" s="85"/>
      <c r="C52" s="84"/>
      <c r="D52" s="84"/>
      <c r="E52" s="85"/>
      <c r="F52" s="85"/>
      <c r="G52" s="86"/>
      <c r="H52" s="86"/>
    </row>
    <row r="53" spans="1:8" s="46" customFormat="1" ht="13.5" customHeight="1">
      <c r="A53" s="84"/>
      <c r="B53" s="85"/>
      <c r="C53" s="84"/>
      <c r="D53" s="84"/>
      <c r="E53" s="85"/>
      <c r="F53" s="85"/>
      <c r="G53" s="86"/>
      <c r="H53" s="86"/>
    </row>
    <row r="54" spans="1:8" s="46" customFormat="1" ht="13.5" customHeight="1">
      <c r="A54" s="84"/>
      <c r="B54" s="85"/>
      <c r="C54" s="84"/>
      <c r="D54" s="84"/>
      <c r="E54" s="85"/>
      <c r="F54" s="85"/>
      <c r="G54" s="86"/>
      <c r="H54" s="86"/>
    </row>
    <row r="55" spans="1:8" s="46" customFormat="1" ht="13.5" customHeight="1">
      <c r="A55" s="84"/>
      <c r="B55" s="85"/>
      <c r="C55" s="84"/>
      <c r="D55" s="84"/>
      <c r="E55" s="85"/>
      <c r="F55" s="85"/>
      <c r="G55" s="86"/>
      <c r="H55" s="86"/>
    </row>
    <row r="56" spans="1:8" s="46" customFormat="1" ht="13.5" customHeight="1">
      <c r="A56" s="84"/>
      <c r="B56" s="85"/>
      <c r="C56" s="84"/>
      <c r="D56" s="84"/>
      <c r="E56" s="85"/>
      <c r="F56" s="85"/>
      <c r="G56" s="86"/>
      <c r="H56" s="86"/>
    </row>
    <row r="57" spans="1:8" s="46" customFormat="1" ht="13.5" customHeight="1">
      <c r="A57" s="84"/>
      <c r="B57" s="85"/>
      <c r="C57" s="84"/>
      <c r="D57" s="84"/>
      <c r="E57" s="85"/>
      <c r="F57" s="85"/>
      <c r="G57" s="86"/>
      <c r="H57" s="86"/>
    </row>
    <row r="58" spans="1:8" s="46" customFormat="1" ht="13.5" customHeight="1">
      <c r="A58" s="84"/>
      <c r="B58" s="85"/>
      <c r="C58" s="84"/>
      <c r="D58" s="84"/>
      <c r="E58" s="85"/>
      <c r="F58" s="85"/>
      <c r="G58" s="86"/>
      <c r="H58" s="86"/>
    </row>
    <row r="59" spans="1:8" s="46" customFormat="1" ht="13.5" customHeight="1">
      <c r="A59" s="84"/>
      <c r="B59" s="85"/>
      <c r="C59" s="84"/>
      <c r="D59" s="84"/>
      <c r="E59" s="85"/>
      <c r="F59" s="85"/>
      <c r="G59" s="86"/>
      <c r="H59" s="86"/>
    </row>
    <row r="60" spans="1:8" s="46" customFormat="1" ht="13.5" customHeight="1">
      <c r="A60" s="84"/>
      <c r="B60" s="85"/>
      <c r="C60" s="84"/>
      <c r="D60" s="84"/>
      <c r="E60" s="85"/>
      <c r="F60" s="85"/>
      <c r="G60" s="86"/>
      <c r="H60" s="86"/>
    </row>
    <row r="61" spans="1:8" s="46" customFormat="1" ht="13.5" customHeight="1">
      <c r="A61" s="84"/>
      <c r="B61" s="85"/>
      <c r="C61" s="84"/>
      <c r="D61" s="84"/>
      <c r="E61" s="85"/>
      <c r="F61" s="85"/>
      <c r="G61" s="86"/>
      <c r="H61" s="86"/>
    </row>
    <row r="62" spans="1:8" s="46" customFormat="1" ht="13.5" customHeight="1">
      <c r="A62" s="84"/>
      <c r="B62" s="85"/>
      <c r="C62" s="84"/>
      <c r="D62" s="84"/>
      <c r="E62" s="85"/>
      <c r="F62" s="85"/>
      <c r="G62" s="86"/>
      <c r="H62" s="86"/>
    </row>
    <row r="63" spans="1:8" s="46" customFormat="1" ht="13.5" customHeight="1">
      <c r="A63" s="84"/>
      <c r="B63" s="85"/>
      <c r="C63" s="84"/>
      <c r="D63" s="84"/>
      <c r="E63" s="85"/>
      <c r="F63" s="85"/>
      <c r="G63" s="86"/>
      <c r="H63" s="86"/>
    </row>
    <row r="64" spans="1:8" s="46" customFormat="1" ht="13.5" customHeight="1">
      <c r="A64" s="84"/>
      <c r="B64" s="85"/>
      <c r="C64" s="84"/>
      <c r="D64" s="84"/>
      <c r="E64" s="85"/>
      <c r="F64" s="85"/>
      <c r="G64" s="86"/>
      <c r="H64" s="86"/>
    </row>
    <row r="65" spans="1:8" s="46" customFormat="1" ht="13.5" customHeight="1">
      <c r="A65" s="84"/>
      <c r="B65" s="85"/>
      <c r="C65" s="84"/>
      <c r="D65" s="84"/>
      <c r="E65" s="85"/>
      <c r="F65" s="85"/>
      <c r="G65" s="86"/>
      <c r="H65" s="86"/>
    </row>
    <row r="66" spans="1:8" s="46" customFormat="1" ht="13.5" customHeight="1">
      <c r="A66" s="84"/>
      <c r="B66" s="85"/>
      <c r="C66" s="84"/>
      <c r="D66" s="84"/>
      <c r="E66" s="85"/>
      <c r="F66" s="85"/>
      <c r="G66" s="86"/>
      <c r="H66" s="86"/>
    </row>
    <row r="67" spans="1:8" s="46" customFormat="1" ht="13.5" customHeight="1">
      <c r="A67" s="84"/>
      <c r="B67" s="85"/>
      <c r="C67" s="84"/>
      <c r="D67" s="84"/>
      <c r="E67" s="85"/>
      <c r="F67" s="85"/>
      <c r="G67" s="86"/>
      <c r="H67" s="86"/>
    </row>
    <row r="68" spans="1:8" s="46" customFormat="1" ht="13.5" customHeight="1">
      <c r="A68" s="84"/>
      <c r="B68" s="85"/>
      <c r="C68" s="84"/>
      <c r="D68" s="84"/>
      <c r="E68" s="85"/>
      <c r="F68" s="85"/>
      <c r="G68" s="86"/>
      <c r="H68" s="86"/>
    </row>
    <row r="69" spans="1:8" s="46" customFormat="1" ht="13.5" customHeight="1">
      <c r="A69" s="84"/>
      <c r="B69" s="85"/>
      <c r="C69" s="84"/>
      <c r="D69" s="84"/>
      <c r="E69" s="85"/>
      <c r="F69" s="85"/>
      <c r="G69" s="86"/>
      <c r="H69" s="86"/>
    </row>
    <row r="70" spans="1:8" s="46" customFormat="1" ht="13.5" customHeight="1">
      <c r="A70" s="84"/>
      <c r="B70" s="85"/>
      <c r="C70" s="84"/>
      <c r="D70" s="84"/>
      <c r="E70" s="85"/>
      <c r="F70" s="85"/>
      <c r="G70" s="86"/>
      <c r="H70" s="86"/>
    </row>
    <row r="71" spans="1:8" s="46" customFormat="1" ht="13.5" customHeight="1">
      <c r="A71" s="84"/>
      <c r="B71" s="85"/>
      <c r="C71" s="84"/>
      <c r="D71" s="84"/>
      <c r="E71" s="85"/>
      <c r="F71" s="85"/>
      <c r="G71" s="86"/>
      <c r="H71" s="86"/>
    </row>
    <row r="72" spans="1:8" s="46" customFormat="1" ht="13.5" customHeight="1">
      <c r="A72" s="84"/>
      <c r="B72" s="85"/>
      <c r="C72" s="84"/>
      <c r="D72" s="84"/>
      <c r="E72" s="85"/>
      <c r="F72" s="85"/>
      <c r="G72" s="86"/>
      <c r="H72" s="86"/>
    </row>
    <row r="73" spans="1:8" s="46" customFormat="1" ht="13.5" customHeight="1">
      <c r="A73" s="84"/>
      <c r="B73" s="85"/>
      <c r="C73" s="84"/>
      <c r="D73" s="84"/>
      <c r="E73" s="85"/>
      <c r="F73" s="85"/>
      <c r="G73" s="86"/>
      <c r="H73" s="86"/>
    </row>
    <row r="74" spans="1:8" s="46" customFormat="1" ht="13.5" customHeight="1">
      <c r="A74" s="84"/>
      <c r="B74" s="85"/>
      <c r="C74" s="84"/>
      <c r="D74" s="84"/>
      <c r="E74" s="85"/>
      <c r="F74" s="85"/>
      <c r="G74" s="86"/>
      <c r="H74" s="86"/>
    </row>
    <row r="75" spans="1:8" s="46" customFormat="1" ht="13.5" customHeight="1">
      <c r="A75" s="84"/>
      <c r="B75" s="85"/>
      <c r="C75" s="84"/>
      <c r="D75" s="84"/>
      <c r="E75" s="85"/>
      <c r="F75" s="85"/>
      <c r="G75" s="86"/>
      <c r="H75" s="86"/>
    </row>
    <row r="76" spans="1:8" s="46" customFormat="1" ht="13.5" customHeight="1">
      <c r="A76" s="84"/>
      <c r="B76" s="85"/>
      <c r="C76" s="84"/>
      <c r="D76" s="84"/>
      <c r="E76" s="85"/>
      <c r="F76" s="85"/>
      <c r="G76" s="86"/>
      <c r="H76" s="86"/>
    </row>
    <row r="77" spans="1:8" s="46" customFormat="1" ht="13.5" customHeight="1">
      <c r="A77" s="84"/>
      <c r="B77" s="85"/>
      <c r="C77" s="84"/>
      <c r="D77" s="84"/>
      <c r="E77" s="85"/>
      <c r="F77" s="85"/>
      <c r="G77" s="86"/>
      <c r="H77" s="86"/>
    </row>
    <row r="78" spans="1:8" s="46" customFormat="1" ht="13.5" customHeight="1">
      <c r="A78" s="84"/>
      <c r="B78" s="85"/>
      <c r="C78" s="84"/>
      <c r="D78" s="84"/>
      <c r="E78" s="85"/>
      <c r="F78" s="85"/>
      <c r="G78" s="86"/>
      <c r="H78" s="86"/>
    </row>
    <row r="79" spans="1:8" s="46" customFormat="1" ht="13.5" customHeight="1">
      <c r="A79" s="84"/>
      <c r="B79" s="85"/>
      <c r="C79" s="84"/>
      <c r="D79" s="84"/>
      <c r="E79" s="85"/>
      <c r="F79" s="85"/>
      <c r="G79" s="86"/>
      <c r="H79" s="86"/>
    </row>
    <row r="80" spans="1:8" s="46" customFormat="1" ht="13.5" customHeight="1">
      <c r="A80" s="84"/>
      <c r="B80" s="85"/>
      <c r="C80" s="84"/>
      <c r="D80" s="84"/>
      <c r="E80" s="85"/>
      <c r="F80" s="85"/>
      <c r="G80" s="86"/>
      <c r="H80" s="86"/>
    </row>
    <row r="81" spans="1:8" s="46" customFormat="1" ht="13.5" customHeight="1">
      <c r="A81" s="84"/>
      <c r="B81" s="85"/>
      <c r="C81" s="84"/>
      <c r="D81" s="84"/>
      <c r="E81" s="85"/>
      <c r="F81" s="85"/>
      <c r="G81" s="86"/>
      <c r="H81" s="86"/>
    </row>
    <row r="82" spans="1:8" s="46" customFormat="1" ht="13.5" customHeight="1">
      <c r="A82" s="84"/>
      <c r="B82" s="85"/>
      <c r="C82" s="84"/>
      <c r="D82" s="84"/>
      <c r="E82" s="85"/>
      <c r="F82" s="85"/>
      <c r="G82" s="86"/>
      <c r="H82" s="86"/>
    </row>
    <row r="83" spans="1:8" s="46" customFormat="1" ht="13.5" customHeight="1">
      <c r="A83" s="84"/>
      <c r="B83" s="85"/>
      <c r="C83" s="84"/>
      <c r="D83" s="84"/>
      <c r="E83" s="85"/>
      <c r="F83" s="85"/>
      <c r="G83" s="86"/>
      <c r="H83" s="86"/>
    </row>
    <row r="84" spans="1:8" s="46" customFormat="1" ht="13.5" customHeight="1">
      <c r="A84" s="84"/>
      <c r="B84" s="85"/>
      <c r="C84" s="84"/>
      <c r="D84" s="84"/>
      <c r="E84" s="85"/>
      <c r="F84" s="85"/>
      <c r="G84" s="86"/>
      <c r="H84" s="86"/>
    </row>
    <row r="85" spans="1:8" s="46" customFormat="1" ht="13.5" customHeight="1">
      <c r="A85" s="84"/>
      <c r="B85" s="85"/>
      <c r="C85" s="84"/>
      <c r="D85" s="84"/>
      <c r="E85" s="85"/>
      <c r="F85" s="85"/>
      <c r="G85" s="86"/>
      <c r="H85" s="86"/>
    </row>
    <row r="86" spans="1:8" s="46" customFormat="1" ht="13.5" customHeight="1">
      <c r="A86" s="84"/>
      <c r="B86" s="85"/>
      <c r="C86" s="84"/>
      <c r="D86" s="84"/>
      <c r="E86" s="85"/>
      <c r="F86" s="85"/>
      <c r="G86" s="86"/>
      <c r="H86" s="86"/>
    </row>
    <row r="87" spans="1:8" s="46" customFormat="1" ht="13.5" customHeight="1">
      <c r="A87" s="84"/>
      <c r="B87" s="85"/>
      <c r="C87" s="84"/>
      <c r="D87" s="84"/>
      <c r="E87" s="85"/>
      <c r="F87" s="85"/>
      <c r="G87" s="86"/>
      <c r="H87" s="86"/>
    </row>
    <row r="88" spans="1:8" s="46" customFormat="1" ht="13.5" customHeight="1">
      <c r="A88" s="84"/>
      <c r="B88" s="85"/>
      <c r="C88" s="84"/>
      <c r="D88" s="84"/>
      <c r="E88" s="85"/>
      <c r="F88" s="85"/>
      <c r="G88" s="86"/>
      <c r="H88" s="86"/>
    </row>
  </sheetData>
  <sheetProtection/>
  <mergeCells count="19">
    <mergeCell ref="A2:G2"/>
    <mergeCell ref="E3:F3"/>
    <mergeCell ref="G3:I3"/>
    <mergeCell ref="E4:I4"/>
    <mergeCell ref="A6:A7"/>
    <mergeCell ref="B6:B7"/>
    <mergeCell ref="C6:C7"/>
    <mergeCell ref="D6:E6"/>
    <mergeCell ref="F6:F7"/>
    <mergeCell ref="G6:I6"/>
    <mergeCell ref="C35:E35"/>
    <mergeCell ref="C37:G37"/>
    <mergeCell ref="C38:G38"/>
    <mergeCell ref="B19:F19"/>
    <mergeCell ref="B25:F25"/>
    <mergeCell ref="B26:F26"/>
    <mergeCell ref="A28:I28"/>
    <mergeCell ref="A30:I30"/>
    <mergeCell ref="G33:I33"/>
  </mergeCells>
  <printOptions/>
  <pageMargins left="0.7086614173228347" right="0.3937007874015748" top="0.5905511811023623" bottom="0.7874015748031497" header="0.31496062992125984" footer="0.31496062992125984"/>
  <pageSetup blackAndWhite="1"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2014-08-31T13:07:43Z</cp:lastPrinted>
  <dcterms:created xsi:type="dcterms:W3CDTF">2014-08-31T13:07:20Z</dcterms:created>
  <dcterms:modified xsi:type="dcterms:W3CDTF">2014-09-02T04:02:09Z</dcterms:modified>
  <cp:category/>
  <cp:version/>
  <cp:contentType/>
  <cp:contentStatus/>
</cp:coreProperties>
</file>