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rudy\Documents\Builders Base\Docs and Templates\"/>
    </mc:Choice>
  </mc:AlternateContent>
  <bookViews>
    <workbookView xWindow="1110" yWindow="30" windowWidth="13560" windowHeight="8445" tabRatio="478"/>
  </bookViews>
  <sheets>
    <sheet name="Time Card" sheetId="1" r:id="rId1"/>
  </sheets>
  <calcPr calcId="152511"/>
  <webPublishing codePage="1252"/>
</workbook>
</file>

<file path=xl/calcChain.xml><?xml version="1.0" encoding="utf-8"?>
<calcChain xmlns="http://schemas.openxmlformats.org/spreadsheetml/2006/main">
  <c r="G20" i="1" l="1"/>
  <c r="F20" i="1"/>
  <c r="E20" i="1"/>
  <c r="D20" i="1"/>
  <c r="C14" i="1"/>
  <c r="C15" i="1"/>
  <c r="C16" i="1"/>
  <c r="C17" i="1"/>
  <c r="C18" i="1"/>
  <c r="C19" i="1"/>
  <c r="C13" i="1"/>
  <c r="H14" i="1"/>
  <c r="H15" i="1"/>
  <c r="H16" i="1"/>
  <c r="H17" i="1"/>
  <c r="H18" i="1"/>
  <c r="H19" i="1"/>
  <c r="H20" i="1" l="1"/>
  <c r="H22" i="1" s="1"/>
</calcChain>
</file>

<file path=xl/sharedStrings.xml><?xml version="1.0" encoding="utf-8"?>
<sst xmlns="http://schemas.openxmlformats.org/spreadsheetml/2006/main" count="33" uniqueCount="31">
  <si>
    <t>Manager:</t>
  </si>
  <si>
    <t>Week ending:</t>
  </si>
  <si>
    <t>Day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</si>
  <si>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</si>
  <si>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</si>
  <si>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</si>
  <si>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</si>
  <si>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</si>
  <si>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</si>
  <si>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</si>
  <si>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</si>
  <si>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hours</t>
  </si>
  <si>
    <t>Total pay</t>
  </si>
  <si>
    <t>Rate per hour</t>
  </si>
  <si>
    <t>Date</t>
  </si>
  <si>
    <t>Employee signature</t>
  </si>
  <si>
    <t>Manager signature</t>
  </si>
  <si>
    <t>Employee</t>
  </si>
  <si>
    <t>Project Name</t>
  </si>
  <si>
    <t>(note: change the date above and it will change the dates below)</t>
  </si>
  <si>
    <t>Start</t>
  </si>
  <si>
    <t>Finish</t>
  </si>
  <si>
    <t>Break</t>
  </si>
  <si>
    <t>Notes</t>
  </si>
  <si>
    <t>7.00am</t>
  </si>
  <si>
    <t>5.00pm</t>
  </si>
  <si>
    <t>30 mins</t>
  </si>
  <si>
    <t>Demolition</t>
  </si>
  <si>
    <t>Timesheet</t>
  </si>
  <si>
    <t>Other:</t>
  </si>
  <si>
    <t>NOTE: Change the hourly rates and the total pay will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</si>
</sst>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0"/>
      <color theme="1"/>
      <name val="Verdana"/>
      <family val="2"/>
      <scheme val="minor"/>
    </font>
    <font>
      <sz val="10"/>
      <color theme="1"/>
      <name val="Arial"/>
      <family val="2"/>
    </font>
    <font>
      <sz val="11"/>
      <color theme="2" tint="-0.64998321481978816"/>
      <name val="Verdana"/>
      <family val="2"/>
      <scheme val="minor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color theme="2" tint="-0.64998321481978816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10"/>
      <color indexed="23"/>
      <name val="Verdana"/>
      <family val="2"/>
      <scheme val="minor"/>
    </font>
    <font>
      <sz val="8"/>
      <color indexed="23"/>
      <name val="Verdana"/>
      <family val="2"/>
      <scheme val="minor"/>
    </font>
    <font>
      <sz val="24"/>
      <color theme="2" tint="-0.249977111117893"/>
      <name val="Verdana"/>
      <family val="2"/>
      <scheme val="minor"/>
    </font>
    <font>
      <sz val="22"/>
      <color theme="2" tint="-0.249977111117893"/>
      <name val="Verdana"/>
      <family val="2"/>
      <scheme val="minor"/>
    </font>
    <font>
      <b/>
      <sz val="10"/>
      <color theme="0"/>
      <name val="Verdana"/>
      <family val="2"/>
      <scheme val="minor"/>
    </font>
    <font>
      <sz val="9"/>
      <color rgb="FFFF0000"/>
      <name val="Verdana"/>
      <family val="2"/>
      <scheme val="minor"/>
    </font>
    <font>
      <sz val="18"/>
      <color theme="1"/>
      <name val="Arial Black"/>
      <family val="2"/>
    </font>
    <font>
      <sz val="10"/>
      <color rgb="FFFF0000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/>
    <xf numFmtId="0" fontId="4" fillId="0" borderId="0" xfId="0" applyFont="1" applyBorder="1"/>
    <xf numFmtId="0" fontId="6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/>
    <xf numFmtId="164" fontId="4" fillId="2" borderId="2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14" fontId="4" fillId="5" borderId="10" xfId="0" applyNumberFormat="1" applyFont="1" applyFill="1" applyBorder="1" applyAlignment="1">
      <alignment horizontal="left" vertical="center"/>
    </xf>
    <xf numFmtId="2" fontId="4" fillId="5" borderId="1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 wrapText="1"/>
    </xf>
    <xf numFmtId="14" fontId="4" fillId="5" borderId="4" xfId="0" applyNumberFormat="1" applyFont="1" applyFill="1" applyBorder="1" applyAlignment="1">
      <alignment horizontal="left" vertical="center"/>
    </xf>
    <xf numFmtId="2" fontId="4" fillId="5" borderId="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4" fontId="14" fillId="0" borderId="0" xfId="0" applyNumberFormat="1" applyFont="1" applyBorder="1" applyAlignment="1">
      <alignment horizontal="center"/>
    </xf>
    <xf numFmtId="2" fontId="4" fillId="5" borderId="10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left" vertical="center" wrapText="1"/>
    </xf>
    <xf numFmtId="2" fontId="4" fillId="0" borderId="10" xfId="0" applyNumberFormat="1" applyFont="1" applyBorder="1" applyAlignment="1">
      <alignment horizontal="left" vertical="center" wrapText="1"/>
    </xf>
    <xf numFmtId="2" fontId="4" fillId="5" borderId="4" xfId="0" applyNumberFormat="1" applyFont="1" applyFill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 applyAlignment="1">
      <alignment wrapText="1"/>
    </xf>
  </cellXfs>
  <cellStyles count="2">
    <cellStyle name="Currency" xfId="1" builtinId="4"/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M27"/>
  <sheetViews>
    <sheetView showGridLines="0" showZeros="0" tabSelected="1" topLeftCell="A15" zoomScalePageLayoutView="80" workbookViewId="0">
      <selection activeCell="I25" sqref="I25"/>
    </sheetView>
  </sheetViews>
  <sheetFormatPr defaultColWidth="7.25" defaultRowHeight="12.75" x14ac:dyDescent="0.2"/>
  <cols>
    <col min="1" max="1" width="1.625" style="3" customWidth="1"/>
    <col min="2" max="2" width="21.75" style="3" customWidth="1"/>
    <col min="3" max="3" width="17.125" style="3" customWidth="1"/>
    <col min="4" max="4" width="10.875" style="3" customWidth="1"/>
    <col min="5" max="5" width="11.75" style="3" customWidth="1"/>
    <col min="6" max="6" width="12.25" style="3" customWidth="1"/>
    <col min="7" max="7" width="26.875" style="3" customWidth="1"/>
    <col min="8" max="8" width="12.875" style="3" customWidth="1"/>
    <col min="9" max="9" width="28.875" style="3" customWidth="1"/>
    <col min="10" max="16384" width="7.25" style="3"/>
  </cols>
  <sheetData>
    <row r="1" spans="2:9" ht="16.5" customHeight="1" x14ac:dyDescent="0.2">
      <c r="G1" s="22"/>
      <c r="H1" s="22"/>
    </row>
    <row r="2" spans="2:9" ht="29.25" customHeight="1" x14ac:dyDescent="0.5">
      <c r="B2" s="59" t="s">
        <v>28</v>
      </c>
      <c r="G2" s="23"/>
      <c r="H2" s="23"/>
    </row>
    <row r="3" spans="2:9" ht="16.5" customHeight="1" x14ac:dyDescent="0.2"/>
    <row r="4" spans="2:9" ht="14.25" x14ac:dyDescent="0.2">
      <c r="B4" s="1" t="s">
        <v>17</v>
      </c>
      <c r="C4" s="50"/>
      <c r="D4" s="50"/>
      <c r="E4" s="2"/>
      <c r="F4" s="1" t="s">
        <v>0</v>
      </c>
      <c r="G4" s="51"/>
      <c r="H4" s="51"/>
    </row>
    <row r="5" spans="2:9" customFormat="1" x14ac:dyDescent="0.2"/>
    <row r="6" spans="2:9" ht="14.25" x14ac:dyDescent="0.2">
      <c r="B6" s="1" t="s">
        <v>18</v>
      </c>
      <c r="C6" s="50"/>
      <c r="D6" s="50"/>
      <c r="E6" s="2"/>
      <c r="F6" s="1" t="s">
        <v>29</v>
      </c>
      <c r="G6" s="51"/>
      <c r="H6" s="51"/>
    </row>
    <row r="7" spans="2:9" s="24" customFormat="1" x14ac:dyDescent="0.2">
      <c r="B7" s="4"/>
      <c r="C7" s="5"/>
      <c r="D7" s="6"/>
      <c r="E7" s="5"/>
      <c r="F7" s="7"/>
      <c r="G7" s="3"/>
      <c r="H7" s="3"/>
      <c r="I7" s="3"/>
    </row>
    <row r="8" spans="2:9" s="24" customFormat="1" x14ac:dyDescent="0.2">
      <c r="B8" s="8" t="s">
        <v>1</v>
      </c>
      <c r="C8" s="52">
        <v>41760</v>
      </c>
      <c r="D8" s="52"/>
      <c r="E8" s="9"/>
      <c r="F8" s="10"/>
      <c r="G8" s="3"/>
      <c r="H8" s="3"/>
      <c r="I8" s="3"/>
    </row>
    <row r="9" spans="2:9" s="24" customFormat="1" x14ac:dyDescent="0.2">
      <c r="B9" s="11"/>
      <c r="C9" s="54" t="s">
        <v>19</v>
      </c>
      <c r="D9" s="12"/>
      <c r="E9" s="9"/>
      <c r="F9" s="10"/>
      <c r="G9" s="3"/>
      <c r="H9" s="3"/>
      <c r="I9" s="3"/>
    </row>
    <row r="10" spans="2:9" s="24" customFormat="1" x14ac:dyDescent="0.2">
      <c r="B10" s="11"/>
      <c r="C10" s="3"/>
      <c r="D10" s="13"/>
      <c r="E10" s="13"/>
      <c r="F10" s="10"/>
      <c r="G10" s="3"/>
      <c r="H10" s="3"/>
      <c r="I10" s="3"/>
    </row>
    <row r="11" spans="2:9" s="24" customFormat="1" x14ac:dyDescent="0.2">
      <c r="B11" s="3"/>
      <c r="C11" s="3"/>
      <c r="D11" s="3"/>
      <c r="E11" s="3"/>
      <c r="F11" s="3"/>
      <c r="G11" s="3"/>
      <c r="H11" s="3"/>
      <c r="I11" s="3"/>
    </row>
    <row r="12" spans="2:9" ht="29.25" customHeight="1" x14ac:dyDescent="0.2">
      <c r="B12" s="35" t="s">
        <v>2</v>
      </c>
      <c r="C12" s="35" t="s">
        <v>14</v>
      </c>
      <c r="D12" s="36" t="s">
        <v>20</v>
      </c>
      <c r="E12" s="36" t="s">
        <v>21</v>
      </c>
      <c r="F12" s="36" t="s">
        <v>22</v>
      </c>
      <c r="G12" s="37" t="s">
        <v>23</v>
      </c>
      <c r="H12" s="36" t="s">
        <v>3</v>
      </c>
    </row>
    <row r="13" spans="2:9" ht="23.25" customHeight="1" x14ac:dyDescent="0.2">
      <c r="B13" s="38" t="s">
        <v>6</v>
      </c>
      <c r="C13" s="39">
        <f>IF($C$8=0,"",$C$8-6)</f>
        <v>41754</v>
      </c>
      <c r="D13" s="40" t="s">
        <v>24</v>
      </c>
      <c r="E13" s="40" t="s">
        <v>25</v>
      </c>
      <c r="F13" s="40" t="s">
        <v>26</v>
      </c>
      <c r="G13" s="55" t="s">
        <v>27</v>
      </c>
      <c r="H13" s="40">
        <v>9.5</v>
      </c>
    </row>
    <row r="14" spans="2:9" ht="23.25" customHeight="1" x14ac:dyDescent="0.2">
      <c r="B14" s="41" t="s">
        <v>7</v>
      </c>
      <c r="C14" s="42">
        <f>IF($C$8=0,"",$C$8-5)</f>
        <v>41755</v>
      </c>
      <c r="D14" s="43"/>
      <c r="E14" s="44"/>
      <c r="F14" s="44"/>
      <c r="G14" s="56"/>
      <c r="H14" s="44">
        <f>IF(SUM(D14:G14)&gt;24,"Total &gt; 24 hours.",SUM(D14:G14))</f>
        <v>0</v>
      </c>
    </row>
    <row r="15" spans="2:9" ht="23.25" customHeight="1" x14ac:dyDescent="0.2">
      <c r="B15" s="38" t="s">
        <v>8</v>
      </c>
      <c r="C15" s="39">
        <f>IF($C$8=0,"",$C$8-4)</f>
        <v>41756</v>
      </c>
      <c r="D15" s="40"/>
      <c r="E15" s="40"/>
      <c r="F15" s="40"/>
      <c r="G15" s="55"/>
      <c r="H15" s="40">
        <f>IF(SUM(D15:G15)&gt;24,"Total &gt; 24 hours.",SUM(D15:G15))</f>
        <v>0</v>
      </c>
    </row>
    <row r="16" spans="2:9" ht="23.25" customHeight="1" x14ac:dyDescent="0.2">
      <c r="B16" s="45" t="s">
        <v>9</v>
      </c>
      <c r="C16" s="46">
        <f>IF($C$8=0,"",$C$8-3)</f>
        <v>41757</v>
      </c>
      <c r="D16" s="44"/>
      <c r="E16" s="44"/>
      <c r="F16" s="44"/>
      <c r="G16" s="57"/>
      <c r="H16" s="44">
        <f>IF(SUM(D16:G16)&gt;24,"Total &gt; 24 hours.",SUM(D16:G16))</f>
        <v>0</v>
      </c>
    </row>
    <row r="17" spans="2:13" ht="23.25" customHeight="1" x14ac:dyDescent="0.2">
      <c r="B17" s="38" t="s">
        <v>10</v>
      </c>
      <c r="C17" s="39">
        <f>IF($C$8=0,"",$C$8-2)</f>
        <v>41758</v>
      </c>
      <c r="D17" s="40"/>
      <c r="E17" s="40"/>
      <c r="F17" s="40"/>
      <c r="G17" s="55"/>
      <c r="H17" s="40">
        <f>IF(SUM(D17:G17)&gt;24,"Total &gt; 24 hours.",SUM(D17:G17))</f>
        <v>0</v>
      </c>
    </row>
    <row r="18" spans="2:13" ht="23.25" customHeight="1" x14ac:dyDescent="0.2">
      <c r="B18" s="45" t="s">
        <v>4</v>
      </c>
      <c r="C18" s="46">
        <f>IF($C$8=0,"",$C$8-1)</f>
        <v>41759</v>
      </c>
      <c r="D18" s="44"/>
      <c r="E18" s="44"/>
      <c r="F18" s="44"/>
      <c r="G18" s="57"/>
      <c r="H18" s="44">
        <f>IF(SUM(D18:G18)&gt;24,"Total &gt; 24 hours.",SUM(D18:G18))</f>
        <v>0</v>
      </c>
    </row>
    <row r="19" spans="2:13" ht="23.25" customHeight="1" x14ac:dyDescent="0.2">
      <c r="B19" s="47" t="s">
        <v>5</v>
      </c>
      <c r="C19" s="48">
        <f>IF($C$8=0,"",$C$8)</f>
        <v>41760</v>
      </c>
      <c r="D19" s="49"/>
      <c r="E19" s="40"/>
      <c r="F19" s="40"/>
      <c r="G19" s="58"/>
      <c r="H19" s="40">
        <f>IF(SUM(D19:G19)&gt;24,"Total &gt; 24 hours.",SUM(D19:G19))</f>
        <v>0</v>
      </c>
    </row>
    <row r="20" spans="2:13" ht="23.25" customHeight="1" x14ac:dyDescent="0.2">
      <c r="B20" s="33" t="s">
        <v>11</v>
      </c>
      <c r="C20" s="31"/>
      <c r="D20" s="27">
        <f>SUM(D13:D19)</f>
        <v>0</v>
      </c>
      <c r="E20" s="27">
        <f>SUM(E13:E19)</f>
        <v>0</v>
      </c>
      <c r="F20" s="27">
        <f>SUM(F13:F19)</f>
        <v>0</v>
      </c>
      <c r="G20" s="28">
        <f>SUM(G13:G19)</f>
        <v>0</v>
      </c>
      <c r="H20" s="27">
        <f>SUM(H13:H19)</f>
        <v>9.5</v>
      </c>
    </row>
    <row r="21" spans="2:13" ht="23.25" customHeight="1" x14ac:dyDescent="0.2">
      <c r="B21" s="34" t="s">
        <v>13</v>
      </c>
      <c r="C21" s="32"/>
      <c r="D21" s="29"/>
      <c r="E21" s="29"/>
      <c r="F21" s="29"/>
      <c r="G21" s="30"/>
      <c r="H21" s="26">
        <v>30</v>
      </c>
      <c r="I21" s="60" t="s">
        <v>30</v>
      </c>
    </row>
    <row r="22" spans="2:13" ht="23.25" customHeight="1" x14ac:dyDescent="0.2">
      <c r="B22" s="34" t="s">
        <v>12</v>
      </c>
      <c r="C22" s="32"/>
      <c r="D22" s="29"/>
      <c r="E22" s="29"/>
      <c r="F22" s="29"/>
      <c r="G22" s="30"/>
      <c r="H22" s="29">
        <f>SUM(H20)*H21</f>
        <v>285</v>
      </c>
    </row>
    <row r="23" spans="2:13" ht="39" customHeight="1" x14ac:dyDescent="0.2">
      <c r="D23" s="51"/>
      <c r="E23" s="51"/>
      <c r="F23" s="51"/>
      <c r="G23" s="51"/>
      <c r="H23" s="14"/>
    </row>
    <row r="24" spans="2:13" ht="17.100000000000001" customHeight="1" x14ac:dyDescent="0.2">
      <c r="B24" s="15"/>
      <c r="C24" s="15"/>
      <c r="D24" s="16" t="s">
        <v>15</v>
      </c>
      <c r="E24" s="17"/>
      <c r="F24" s="18"/>
      <c r="G24" s="17"/>
      <c r="H24" s="19" t="s">
        <v>14</v>
      </c>
    </row>
    <row r="25" spans="2:13" ht="39" customHeight="1" x14ac:dyDescent="0.2">
      <c r="D25" s="53"/>
      <c r="E25" s="53"/>
      <c r="F25" s="53"/>
      <c r="G25" s="53"/>
      <c r="H25" s="14"/>
      <c r="M25" s="25"/>
    </row>
    <row r="26" spans="2:13" s="24" customFormat="1" ht="17.25" customHeight="1" x14ac:dyDescent="0.2">
      <c r="B26" s="3"/>
      <c r="C26" s="3"/>
      <c r="D26" s="20" t="s">
        <v>16</v>
      </c>
      <c r="E26" s="17"/>
      <c r="F26" s="21"/>
      <c r="G26" s="17"/>
      <c r="H26" s="19" t="s">
        <v>14</v>
      </c>
      <c r="I26" s="3"/>
      <c r="J26" s="3"/>
      <c r="K26" s="3"/>
      <c r="L26" s="3"/>
      <c r="M26" s="3"/>
    </row>
    <row r="27" spans="2:13" ht="17.100000000000001" customHeight="1" x14ac:dyDescent="0.2"/>
  </sheetData>
  <mergeCells count="7">
    <mergeCell ref="C6:D6"/>
    <mergeCell ref="G6:H6"/>
    <mergeCell ref="G4:H4"/>
    <mergeCell ref="C8:D8"/>
    <mergeCell ref="D23:G23"/>
    <mergeCell ref="D25:G25"/>
    <mergeCell ref="C4:D4"/>
  </mergeCells>
  <phoneticPr fontId="0" type="noConversion"/>
  <pageMargins left="0.5" right="0.5" top="1" bottom="1" header="0.5" footer="0"/>
  <pageSetup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44C6EF-05BA-4244-9B58-D7A5735FC9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Card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</dc:title>
  <dc:creator>Trudy Atherton</dc:creator>
  <cp:keywords/>
  <cp:lastModifiedBy>Trudy Atherton</cp:lastModifiedBy>
  <dcterms:created xsi:type="dcterms:W3CDTF">2014-05-25T01:09:03Z</dcterms:created>
  <dcterms:modified xsi:type="dcterms:W3CDTF">2014-05-25T01:09:08Z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TC100738869990</vt:lpwstr>
  </property>
</Properties>
</file>