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000" windowHeight="7740" activeTab="6"/>
  </bookViews>
  <sheets>
    <sheet name="Kartojimas" sheetId="9" r:id="rId1"/>
    <sheet name="pvz" sheetId="3" r:id="rId2"/>
    <sheet name="11_1" sheetId="2" r:id="rId3"/>
    <sheet name="11_2" sheetId="1" r:id="rId4"/>
    <sheet name="11_3" sheetId="5" r:id="rId5"/>
    <sheet name="12_4" sheetId="7" r:id="rId6"/>
    <sheet name="temperatūra" sheetId="10" r:id="rId7"/>
    <sheet name="draudimas" sheetId="6" r:id="rId8"/>
    <sheet name="sudėting" sheetId="4" r:id="rId9"/>
  </sheets>
  <calcPr calcId="144525"/>
</workbook>
</file>

<file path=xl/calcChain.xml><?xml version="1.0" encoding="utf-8"?>
<calcChain xmlns="http://schemas.openxmlformats.org/spreadsheetml/2006/main">
  <c r="C30" i="3" l="1"/>
  <c r="C31" i="3"/>
  <c r="C32" i="3"/>
  <c r="C33" i="3"/>
  <c r="C34" i="3"/>
  <c r="C29" i="3"/>
  <c r="C12" i="3"/>
  <c r="C13" i="3"/>
  <c r="C14" i="3"/>
  <c r="C15" i="3"/>
  <c r="C16" i="3"/>
  <c r="C17" i="3"/>
  <c r="C21" i="3"/>
  <c r="C22" i="3"/>
  <c r="C23" i="3"/>
  <c r="C24" i="3"/>
  <c r="C25" i="3"/>
  <c r="C26" i="3"/>
  <c r="B11" i="9" l="1"/>
  <c r="B12" i="9"/>
  <c r="B13" i="9"/>
  <c r="B14" i="9"/>
  <c r="B10" i="9"/>
  <c r="B5" i="9"/>
  <c r="B6" i="9"/>
  <c r="B4" i="9"/>
  <c r="C4" i="3"/>
  <c r="C5" i="3"/>
  <c r="C6" i="3"/>
  <c r="C7" i="3"/>
  <c r="C8" i="3"/>
  <c r="C3" i="3"/>
</calcChain>
</file>

<file path=xl/sharedStrings.xml><?xml version="1.0" encoding="utf-8"?>
<sst xmlns="http://schemas.openxmlformats.org/spreadsheetml/2006/main" count="118" uniqueCount="107">
  <si>
    <t>A</t>
  </si>
  <si>
    <t>B</t>
  </si>
  <si>
    <t>PALYGINIMAS</t>
  </si>
  <si>
    <t>PROCENTAI</t>
  </si>
  <si>
    <t>gyvūnas 1</t>
  </si>
  <si>
    <t>gyvūnas 2</t>
  </si>
  <si>
    <t>gyvūnas 3</t>
  </si>
  <si>
    <t>gyvūnas 4</t>
  </si>
  <si>
    <t>gyvūnas 5</t>
  </si>
  <si>
    <t>gyvūnas 6</t>
  </si>
  <si>
    <t>gyvūnas 7</t>
  </si>
  <si>
    <t>gyvūnas 8</t>
  </si>
  <si>
    <t>gyvūnas 9</t>
  </si>
  <si>
    <t>gyvūnas 10</t>
  </si>
  <si>
    <t>greitis km/h</t>
  </si>
  <si>
    <t>svoris kg</t>
  </si>
  <si>
    <t>lengviausias</t>
  </si>
  <si>
    <t>greičiausias</t>
  </si>
  <si>
    <t>vidutinis greitis</t>
  </si>
  <si>
    <t>vidutinis svoris</t>
  </si>
  <si>
    <t>SKAIČIŲ LYGINIMAS PROCENTAIS</t>
  </si>
  <si>
    <t>=IF(A3&gt;B3;"A didesnis už B";"A mažesnis už B")</t>
  </si>
  <si>
    <t>C3</t>
  </si>
  <si>
    <t>ŠACHTA</t>
  </si>
  <si>
    <t>Gylis</t>
  </si>
  <si>
    <t>m</t>
  </si>
  <si>
    <t>Laikas t, s</t>
  </si>
  <si>
    <t>Ar akmuo yra šachtos dugne</t>
  </si>
  <si>
    <t>PREKĖS KAINOS KAITA</t>
  </si>
  <si>
    <t>Padidėjo x%</t>
  </si>
  <si>
    <t>Sumažėjo z%</t>
  </si>
  <si>
    <t>Galutinė kaina</t>
  </si>
  <si>
    <t>Pasikeitė</t>
  </si>
  <si>
    <t>x</t>
  </si>
  <si>
    <t>x=</t>
  </si>
  <si>
    <t>Draudimas</t>
  </si>
  <si>
    <r>
      <t>10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 xml:space="preserve"> įkainis draudžiant
 būstą nuo:</t>
    </r>
  </si>
  <si>
    <t>Stichinės nelaimės</t>
  </si>
  <si>
    <t>Vagystės</t>
  </si>
  <si>
    <t>Draudimas nuo vagystės</t>
  </si>
  <si>
    <t>Draudimas nuo nelaimės</t>
  </si>
  <si>
    <t>Draudimas nuo vagystės ir nelaimės kartu</t>
  </si>
  <si>
    <r>
      <t>Plotas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</si>
  <si>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=IF(A3=B3;"lygūs";"nelygūs")</t>
  </si>
  <si>
    <t>Sąlyginė funkcija apibrėžia sąlygą ir veiksmus, kurie turi būti atliekami, priklausomai nuo to, ar sąlyga tenkinama, ar  ne.</t>
  </si>
  <si>
    <t>Šaknies traukimas iš X</t>
  </si>
  <si>
    <t>= IF ( sąlyga;  reikšmė, kai sąlyga teisinga;  reikšmė,  kai sąlyga neteisinga)</t>
  </si>
  <si>
    <t>Ar lygūs</t>
  </si>
  <si>
    <t>Kuris didesnis</t>
  </si>
  <si>
    <t>Kurie lygūs</t>
  </si>
  <si>
    <t>A ir B palyginimas</t>
  </si>
  <si>
    <t>Dviejų skaičių palyginimas</t>
  </si>
  <si>
    <t>=IF(A12=B12;"lygūs";"")</t>
  </si>
  <si>
    <t xml:space="preserve">Jei galimi 3 atsakymai, prisireikia dar vieno IF </t>
  </si>
  <si>
    <t>=IF(A29&gt;B29;"didesnis A";IF(B29&gt;A29;"didesnis B";"A lygus B"))</t>
  </si>
  <si>
    <t>D3</t>
  </si>
  <si>
    <t>=IF(A3&gt;B3;(A3-B3)/B3;(B3-A3)/B3)</t>
  </si>
  <si>
    <t>Sumažėjo y%</t>
  </si>
  <si>
    <r>
      <t xml:space="preserve">Pradinė kaina A, </t>
    </r>
    <r>
      <rPr>
        <sz val="11"/>
        <color theme="1"/>
        <rFont val="Calibri"/>
        <family val="2"/>
        <charset val="186"/>
      </rPr>
      <t>€</t>
    </r>
  </si>
  <si>
    <t>Nauja kaina_1,  €</t>
  </si>
  <si>
    <t>Nauja kaina_2,  €</t>
  </si>
  <si>
    <t>A didesnis už B</t>
  </si>
  <si>
    <t>A mažesnis už B</t>
  </si>
  <si>
    <t>Bankas</t>
  </si>
  <si>
    <t>1 metai</t>
  </si>
  <si>
    <t>2 metai</t>
  </si>
  <si>
    <t>3 metai</t>
  </si>
  <si>
    <t>4 metai</t>
  </si>
  <si>
    <t>5 metai</t>
  </si>
  <si>
    <t>6 metai</t>
  </si>
  <si>
    <t>7 metai</t>
  </si>
  <si>
    <t>8 metai</t>
  </si>
  <si>
    <t>9 metai</t>
  </si>
  <si>
    <t>10 metai</t>
  </si>
  <si>
    <t>11 metai</t>
  </si>
  <si>
    <t>12 metai</t>
  </si>
  <si>
    <t>13 metai</t>
  </si>
  <si>
    <t>14 metai</t>
  </si>
  <si>
    <t>15 metai</t>
  </si>
  <si>
    <t>16 metai</t>
  </si>
  <si>
    <t>Bankas moka kasmet sudėtines palūkanas, koks bus indėlis po 16 metų?</t>
  </si>
  <si>
    <t>Kiek % padidėjo indėlis 10 metais?</t>
  </si>
  <si>
    <t>Kiek % pradinės indėlio sumos sudaro indėlis 16 metais</t>
  </si>
  <si>
    <t>ne</t>
  </si>
  <si>
    <t>taip</t>
  </si>
  <si>
    <t>Metai</t>
  </si>
  <si>
    <t>Indėlio banke suma</t>
  </si>
  <si>
    <t>Greitesnis už vidutinį greitį</t>
  </si>
  <si>
    <t>Lengvesnis už vidutinį svorį</t>
  </si>
  <si>
    <t>Draudžiant būstą nuo vagystės ir stichinės nelaimės kartu, taikoma 25% nuolaida</t>
  </si>
  <si>
    <t>Jei draudimo įmokos suma viršija 300 eurų, tuomet taikoma 30% nuolaida</t>
  </si>
  <si>
    <r>
      <t xml:space="preserve">= IF ( </t>
    </r>
    <r>
      <rPr>
        <b/>
        <sz val="11"/>
        <color rgb="FF00B050"/>
        <rFont val="Calibri"/>
        <family val="2"/>
        <charset val="186"/>
        <scheme val="minor"/>
      </rPr>
      <t>SĄLYGA</t>
    </r>
    <r>
      <rPr>
        <sz val="11"/>
        <color theme="1"/>
        <rFont val="Calibri"/>
        <family val="2"/>
        <charset val="186"/>
        <scheme val="minor"/>
      </rPr>
      <t xml:space="preserve">;  </t>
    </r>
    <r>
      <rPr>
        <sz val="11"/>
        <color rgb="FF0070C0"/>
        <rFont val="Calibri"/>
        <family val="2"/>
        <charset val="186"/>
        <scheme val="minor"/>
      </rPr>
      <t>reikšmė, kai sąlyga teisina</t>
    </r>
    <r>
      <rPr>
        <sz val="11"/>
        <color theme="1"/>
        <rFont val="Calibri"/>
        <family val="2"/>
        <charset val="186"/>
        <scheme val="minor"/>
      </rPr>
      <t xml:space="preserve">; </t>
    </r>
    <r>
      <rPr>
        <sz val="11"/>
        <color rgb="FFFF0000"/>
        <rFont val="Calibri"/>
        <family val="2"/>
        <charset val="186"/>
        <scheme val="minor"/>
      </rPr>
      <t xml:space="preserve"> </t>
    </r>
    <r>
      <rPr>
        <sz val="11"/>
        <color rgb="FFC00000"/>
        <rFont val="Calibri"/>
        <family val="2"/>
        <charset val="186"/>
        <scheme val="minor"/>
      </rPr>
      <t>reikšmė,  kai sąlyga neteisinga</t>
    </r>
    <r>
      <rPr>
        <sz val="11"/>
        <color theme="1"/>
        <rFont val="Calibri"/>
        <family val="2"/>
        <charset val="186"/>
        <scheme val="minor"/>
      </rPr>
      <t>)</t>
    </r>
  </si>
  <si>
    <r>
      <t>IF(</t>
    </r>
    <r>
      <rPr>
        <sz val="14"/>
        <color rgb="FF00B050"/>
        <rFont val="Calibri"/>
        <family val="2"/>
        <charset val="186"/>
        <scheme val="minor"/>
      </rPr>
      <t>A4&gt;0</t>
    </r>
    <r>
      <rPr>
        <sz val="14"/>
        <color theme="1"/>
        <rFont val="Calibri"/>
        <family val="2"/>
        <charset val="186"/>
        <scheme val="minor"/>
      </rPr>
      <t xml:space="preserve">; </t>
    </r>
    <r>
      <rPr>
        <sz val="14"/>
        <color rgb="FF0070C0"/>
        <rFont val="Calibri"/>
        <family val="2"/>
        <charset val="186"/>
        <scheme val="minor"/>
      </rPr>
      <t>"Teigiamas skaičius</t>
    </r>
    <r>
      <rPr>
        <sz val="14"/>
        <color theme="1"/>
        <rFont val="Calibri"/>
        <family val="2"/>
        <charset val="186"/>
        <scheme val="minor"/>
      </rPr>
      <t>"; "</t>
    </r>
    <r>
      <rPr>
        <sz val="14"/>
        <color rgb="FFC00000"/>
        <rFont val="Calibri"/>
        <family val="2"/>
        <charset val="186"/>
        <scheme val="minor"/>
      </rPr>
      <t>Neigiamas skaičius arba nulis</t>
    </r>
    <r>
      <rPr>
        <sz val="14"/>
        <color theme="1"/>
        <rFont val="Calibri"/>
        <family val="2"/>
        <charset val="186"/>
        <scheme val="minor"/>
      </rPr>
      <t>")</t>
    </r>
  </si>
  <si>
    <r>
      <t>=IF(</t>
    </r>
    <r>
      <rPr>
        <sz val="14"/>
        <color rgb="FF00B050"/>
        <rFont val="Calibri"/>
        <family val="2"/>
        <charset val="186"/>
        <scheme val="minor"/>
      </rPr>
      <t>A10&gt;=0</t>
    </r>
    <r>
      <rPr>
        <sz val="14"/>
        <color theme="1"/>
        <rFont val="Calibri"/>
        <family val="2"/>
        <charset val="186"/>
        <scheme val="minor"/>
      </rPr>
      <t>;</t>
    </r>
    <r>
      <rPr>
        <sz val="14"/>
        <color rgb="FF0070C0"/>
        <rFont val="Calibri"/>
        <family val="2"/>
        <charset val="186"/>
        <scheme val="minor"/>
      </rPr>
      <t>A10^(1/2)</t>
    </r>
    <r>
      <rPr>
        <sz val="14"/>
        <color theme="1"/>
        <rFont val="Calibri"/>
        <family val="2"/>
        <charset val="186"/>
        <scheme val="minor"/>
      </rPr>
      <t xml:space="preserve">;" </t>
    </r>
    <r>
      <rPr>
        <sz val="14"/>
        <color rgb="FFC00000"/>
        <rFont val="Calibri"/>
        <family val="2"/>
        <charset val="186"/>
        <scheme val="minor"/>
      </rPr>
      <t>neleistina operacija</t>
    </r>
    <r>
      <rPr>
        <sz val="14"/>
        <color theme="1"/>
        <rFont val="Calibri"/>
        <family val="2"/>
        <charset val="186"/>
        <scheme val="minor"/>
      </rPr>
      <t>")</t>
    </r>
  </si>
  <si>
    <t>Pavyzdžiui, B4 langelyje įrašyta formulė, nukopijuojama B4:B6</t>
  </si>
  <si>
    <t xml:space="preserve"> B10 langelyje įrašyta formulė, nukopijuojama B10:B14</t>
  </si>
  <si>
    <r>
      <t>Laisvai krintantis akmuo per t sekundžių apytiksliai nukrinta atstumą h=5*t</t>
    </r>
    <r>
      <rPr>
        <vertAlign val="superscript"/>
        <sz val="14"/>
        <color theme="1"/>
        <rFont val="Calibri"/>
        <family val="2"/>
        <charset val="186"/>
        <scheme val="minor"/>
      </rPr>
      <t>2</t>
    </r>
  </si>
  <si>
    <t>Dienos</t>
  </si>
  <si>
    <t>Vidutinė temperatūra</t>
  </si>
  <si>
    <t>Ligonio temperatūra</t>
  </si>
  <si>
    <t>Ar kilo</t>
  </si>
  <si>
    <t>Ar krito</t>
  </si>
  <si>
    <t>Dienos, kai temperatūra normali</t>
  </si>
  <si>
    <t>krito</t>
  </si>
  <si>
    <t>kilo</t>
  </si>
  <si>
    <t>X</t>
  </si>
  <si>
    <t>=IF(A21&gt;B21;"didesnis A";"didesnis B")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</si>
</sst>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Lt&quot;;[Red]\-#,##0\ &quot;Lt&quot;"/>
    <numFmt numFmtId="44" formatCode="_-* #,##0.00\ &quot;Lt&quot;_-;\-* #,##0.00\ &quot;Lt&quot;_-;_-* &quot;-&quot;??\ &quot;Lt&quot;_-;_-@_-"/>
    <numFmt numFmtId="164" formatCode="#,##0.0\ &quot;Lt&quot;;[Red]\-#,##0.0\ &quot;Lt&quot;"/>
    <numFmt numFmtId="165" formatCode="#,##0.00\ [$€-1];[Red]\-#,##0.00\ [$€-1]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sz val="14"/>
      <color rgb="FF00B050"/>
      <name val="Calibri"/>
      <family val="2"/>
      <charset val="186"/>
      <scheme val="minor"/>
    </font>
    <font>
      <sz val="14"/>
      <color rgb="FF0070C0"/>
      <name val="Calibri"/>
      <family val="2"/>
      <charset val="186"/>
      <scheme val="minor"/>
    </font>
    <font>
      <sz val="14"/>
      <color rgb="FFC00000"/>
      <name val="Calibri"/>
      <family val="2"/>
      <charset val="186"/>
      <scheme val="minor"/>
    </font>
    <font>
      <vertAlign val="superscript"/>
      <sz val="14"/>
      <color theme="1"/>
      <name val="Calibri"/>
      <family val="2"/>
      <charset val="186"/>
      <scheme val="minor"/>
    </font>
    <font>
      <sz val="14"/>
      <color theme="6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0" fillId="0" borderId="0" xfId="0" applyFont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0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4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9" fontId="0" fillId="2" borderId="1" xfId="0" applyNumberFormat="1" applyFill="1" applyBorder="1" applyAlignment="1">
      <alignment horizontal="left"/>
    </xf>
    <xf numFmtId="0" fontId="0" fillId="0" borderId="0" xfId="0" quotePrefix="1"/>
    <xf numFmtId="0" fontId="5" fillId="0" borderId="0" xfId="0" quotePrefix="1" applyFont="1"/>
    <xf numFmtId="0" fontId="0" fillId="0" borderId="0" xfId="0" applyFont="1" applyAlignment="1">
      <alignment vertical="center"/>
    </xf>
    <xf numFmtId="0" fontId="0" fillId="0" borderId="0" xfId="0" quotePrefix="1" applyFont="1" applyAlignment="1">
      <alignment vertical="center"/>
    </xf>
    <xf numFmtId="10" fontId="0" fillId="3" borderId="1" xfId="1" applyNumberFormat="1" applyFont="1" applyFill="1" applyBorder="1"/>
    <xf numFmtId="6" fontId="0" fillId="3" borderId="1" xfId="0" applyNumberFormat="1" applyFill="1" applyBorder="1"/>
    <xf numFmtId="164" fontId="0" fillId="3" borderId="1" xfId="0" applyNumberFormat="1" applyFill="1" applyBorder="1"/>
    <xf numFmtId="0" fontId="2" fillId="3" borderId="1" xfId="0" applyFont="1" applyFill="1" applyBorder="1"/>
    <xf numFmtId="9" fontId="2" fillId="3" borderId="1" xfId="1" applyNumberFormat="1" applyFont="1" applyFill="1" applyBorder="1"/>
    <xf numFmtId="0" fontId="0" fillId="0" borderId="0" xfId="0" applyBorder="1"/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quotePrefix="1" applyFont="1"/>
    <xf numFmtId="9" fontId="2" fillId="0" borderId="0" xfId="1" quotePrefix="1" applyNumberFormat="1" applyFont="1" applyBorder="1"/>
    <xf numFmtId="9" fontId="5" fillId="0" borderId="0" xfId="1" quotePrefix="1" applyNumberFormat="1" applyFont="1" applyBorder="1"/>
    <xf numFmtId="0" fontId="2" fillId="3" borderId="1" xfId="1" applyNumberFormat="1" applyFont="1" applyFill="1" applyBorder="1"/>
    <xf numFmtId="9" fontId="0" fillId="0" borderId="0" xfId="1" applyFont="1"/>
    <xf numFmtId="0" fontId="0" fillId="0" borderId="1" xfId="2" applyNumberFormat="1" applyFont="1" applyBorder="1"/>
    <xf numFmtId="0" fontId="0" fillId="3" borderId="1" xfId="2" applyNumberFormat="1" applyFont="1" applyFill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165" fontId="0" fillId="2" borderId="1" xfId="0" applyNumberFormat="1" applyFill="1" applyBorder="1"/>
    <xf numFmtId="0" fontId="2" fillId="0" borderId="0" xfId="0" quotePrefix="1" applyFont="1"/>
    <xf numFmtId="0" fontId="0" fillId="0" borderId="0" xfId="0" applyAlignment="1">
      <alignment vertical="top" wrapText="1"/>
    </xf>
    <xf numFmtId="0" fontId="17" fillId="0" borderId="0" xfId="0" applyFont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</cellXfs>
  <cellStyles count="3">
    <cellStyle name="Įprastas" xfId="0" builtinId="0"/>
    <cellStyle name="Procentai" xfId="1" builtinId="5"/>
    <cellStyle name="Valiuta" xfId="2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7</xdr:row>
      <xdr:rowOff>381000</xdr:rowOff>
    </xdr:from>
    <xdr:ext cx="1676400" cy="2700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 flipH="1">
              <a:off x="695325" y="2895600"/>
              <a:ext cx="1676400" cy="270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lt-LT" sz="110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lt-LT" sz="1100" b="0" i="1">
                            <a:latin typeface="Cambria Math"/>
                          </a:rPr>
                          <m:t>𝑥</m:t>
                        </m:r>
                      </m:e>
                    </m:rad>
                  </m:oMath>
                </m:oMathPara>
              </a14:m>
              <a:endParaRPr lang="lt-LT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 flipH="1">
              <a:off x="695325" y="2895600"/>
              <a:ext cx="1676400" cy="2700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lt-LT" sz="1100" i="0">
                  <a:latin typeface="Cambria Math"/>
                </a:rPr>
                <a:t>√</a:t>
              </a:r>
              <a:r>
                <a:rPr lang="lt-LT" sz="1100" b="0" i="0">
                  <a:latin typeface="Cambria Math"/>
                </a:rPr>
                <a:t>𝑥</a:t>
              </a:r>
              <a:endParaRPr lang="lt-LT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9</xdr:row>
      <xdr:rowOff>171450</xdr:rowOff>
    </xdr:from>
    <xdr:to>
      <xdr:col>14</xdr:col>
      <xdr:colOff>133350</xdr:colOff>
      <xdr:row>24</xdr:row>
      <xdr:rowOff>95250</xdr:rowOff>
    </xdr:to>
    <xdr:pic>
      <xdr:nvPicPr>
        <xdr:cNvPr id="3" name="Paveikslėli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09825"/>
          <a:ext cx="90487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2" zoomScale="150" zoomScaleNormal="150" workbookViewId="0">
      <selection activeCell="E17" sqref="E17"/>
    </sheetView>
  </sheetViews>
  <sheetFormatPr defaultRowHeight="15" x14ac:dyDescent="0.25"/>
  <cols>
    <col min="2" max="2" width="28" customWidth="1"/>
  </cols>
  <sheetData>
    <row r="1" spans="1:4" ht="69" customHeight="1" x14ac:dyDescent="0.25">
      <c r="A1" s="31" t="s">
        <v>44</v>
      </c>
    </row>
    <row r="2" spans="1:4" ht="42.75" customHeight="1" x14ac:dyDescent="0.25">
      <c r="A2" s="32" t="s">
        <v>91</v>
      </c>
    </row>
    <row r="3" spans="1:4" ht="27" customHeight="1" x14ac:dyDescent="0.25">
      <c r="D3" s="52" t="s">
        <v>94</v>
      </c>
    </row>
    <row r="4" spans="1:4" ht="18.75" x14ac:dyDescent="0.3">
      <c r="A4" s="1">
        <v>5</v>
      </c>
      <c r="B4" s="27" t="str">
        <f>IF(A4&gt;0,"Teigiamas skaičius","Neigiamas skaičius arba nulis")</f>
        <v>Teigiamas skaičius</v>
      </c>
      <c r="D4" s="3" t="s">
        <v>92</v>
      </c>
    </row>
    <row r="5" spans="1:4" x14ac:dyDescent="0.25">
      <c r="A5" s="1">
        <v>-3</v>
      </c>
      <c r="B5" s="27" t="str">
        <f t="shared" ref="B5:B6" si="0">IF(A5&gt;0,"Teigiamas skaičius","Neigiamas skaičius arba nulis")</f>
        <v>Neigiamas skaičius arba nulis</v>
      </c>
    </row>
    <row r="6" spans="1:4" x14ac:dyDescent="0.25">
      <c r="A6" s="1">
        <v>0</v>
      </c>
      <c r="B6" s="27" t="str">
        <f t="shared" si="0"/>
        <v>Neigiamas skaičius arba nulis</v>
      </c>
    </row>
    <row r="7" spans="1:4" ht="26.25" customHeight="1" x14ac:dyDescent="0.25"/>
    <row r="8" spans="1:4" ht="22.5" customHeight="1" x14ac:dyDescent="0.25">
      <c r="A8" s="65" t="s">
        <v>45</v>
      </c>
      <c r="B8" s="65"/>
    </row>
    <row r="9" spans="1:4" ht="30" customHeight="1" x14ac:dyDescent="0.25">
      <c r="A9" s="17" t="s">
        <v>33</v>
      </c>
      <c r="B9" s="1"/>
      <c r="D9" s="52" t="s">
        <v>95</v>
      </c>
    </row>
    <row r="10" spans="1:4" ht="18.75" x14ac:dyDescent="0.3">
      <c r="A10" s="1">
        <v>2</v>
      </c>
      <c r="B10" s="27">
        <f>IF(A10&gt;=0,A10^(1/2)," neleistina operacija")</f>
        <v>1.4142135623730951</v>
      </c>
      <c r="D10" s="55" t="s">
        <v>93</v>
      </c>
    </row>
    <row r="11" spans="1:4" x14ac:dyDescent="0.25">
      <c r="A11" s="1">
        <v>4</v>
      </c>
      <c r="B11" s="27">
        <f t="shared" ref="B11:B14" si="1">IF(A11&gt;=0,A11^(1/2)," neleistina operacija")</f>
        <v>2</v>
      </c>
    </row>
    <row r="12" spans="1:4" x14ac:dyDescent="0.25">
      <c r="A12" s="1">
        <v>9</v>
      </c>
      <c r="B12" s="27">
        <f t="shared" si="1"/>
        <v>3</v>
      </c>
    </row>
    <row r="13" spans="1:4" x14ac:dyDescent="0.25">
      <c r="A13" s="1">
        <v>-4</v>
      </c>
      <c r="B13" s="23" t="str">
        <f t="shared" si="1"/>
        <v xml:space="preserve"> neleistina operacija</v>
      </c>
    </row>
    <row r="14" spans="1:4" x14ac:dyDescent="0.25">
      <c r="A14" s="1">
        <v>16</v>
      </c>
      <c r="B14" s="27">
        <f t="shared" si="1"/>
        <v>4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zoomScale="130" zoomScaleNormal="130" workbookViewId="0">
      <selection activeCell="E22" sqref="E22"/>
    </sheetView>
  </sheetViews>
  <sheetFormatPr defaultRowHeight="15" x14ac:dyDescent="0.25"/>
  <cols>
    <col min="3" max="3" width="19.28515625" style="7" customWidth="1"/>
    <col min="4" max="4" width="5.85546875" customWidth="1"/>
  </cols>
  <sheetData>
    <row r="1" spans="1:5" ht="21" x14ac:dyDescent="0.35">
      <c r="A1" s="43" t="s">
        <v>51</v>
      </c>
      <c r="B1" s="43"/>
      <c r="C1" s="44"/>
      <c r="E1" s="45" t="s">
        <v>46</v>
      </c>
    </row>
    <row r="2" spans="1:5" x14ac:dyDescent="0.25">
      <c r="A2" s="42" t="s">
        <v>0</v>
      </c>
      <c r="B2" s="42" t="s">
        <v>1</v>
      </c>
      <c r="C2" s="41" t="s">
        <v>47</v>
      </c>
      <c r="D2" s="38"/>
    </row>
    <row r="3" spans="1:5" x14ac:dyDescent="0.25">
      <c r="A3" s="18">
        <v>1</v>
      </c>
      <c r="B3" s="18">
        <v>2</v>
      </c>
      <c r="C3" s="17" t="str">
        <f>IF(A3=B3,"lygūs","nelygūs")</f>
        <v>nelygūs</v>
      </c>
      <c r="D3" s="38"/>
      <c r="E3" s="29" t="s">
        <v>43</v>
      </c>
    </row>
    <row r="4" spans="1:5" x14ac:dyDescent="0.25">
      <c r="A4" s="18">
        <v>2</v>
      </c>
      <c r="B4" s="18">
        <v>2</v>
      </c>
      <c r="C4" s="17" t="str">
        <f t="shared" ref="C4:C8" si="0">IF(A4=B4,"lygūs","nelygūs")</f>
        <v>lygūs</v>
      </c>
      <c r="D4" s="38"/>
    </row>
    <row r="5" spans="1:5" x14ac:dyDescent="0.25">
      <c r="A5" s="18">
        <v>3</v>
      </c>
      <c r="B5" s="18">
        <v>4</v>
      </c>
      <c r="C5" s="17" t="str">
        <f t="shared" si="0"/>
        <v>nelygūs</v>
      </c>
      <c r="D5" s="38"/>
    </row>
    <row r="6" spans="1:5" x14ac:dyDescent="0.25">
      <c r="A6" s="18">
        <v>4</v>
      </c>
      <c r="B6" s="18">
        <v>4</v>
      </c>
      <c r="C6" s="17" t="str">
        <f t="shared" si="0"/>
        <v>lygūs</v>
      </c>
      <c r="D6" s="38"/>
    </row>
    <row r="7" spans="1:5" x14ac:dyDescent="0.25">
      <c r="A7" s="18">
        <v>5</v>
      </c>
      <c r="B7" s="18">
        <v>6</v>
      </c>
      <c r="C7" s="17" t="str">
        <f t="shared" si="0"/>
        <v>nelygūs</v>
      </c>
      <c r="D7" s="38"/>
    </row>
    <row r="8" spans="1:5" x14ac:dyDescent="0.25">
      <c r="A8" s="18">
        <v>6</v>
      </c>
      <c r="B8" s="18">
        <v>6</v>
      </c>
      <c r="C8" s="17" t="str">
        <f t="shared" si="0"/>
        <v>lygūs</v>
      </c>
      <c r="D8" s="38"/>
    </row>
    <row r="11" spans="1:5" x14ac:dyDescent="0.25">
      <c r="A11" s="42" t="s">
        <v>0</v>
      </c>
      <c r="B11" s="42" t="s">
        <v>1</v>
      </c>
      <c r="C11" s="41" t="s">
        <v>49</v>
      </c>
      <c r="E11" s="29" t="s">
        <v>52</v>
      </c>
    </row>
    <row r="12" spans="1:5" x14ac:dyDescent="0.25">
      <c r="A12" s="18">
        <v>1</v>
      </c>
      <c r="B12" s="18">
        <v>2</v>
      </c>
      <c r="C12" s="17" t="str">
        <f>IF(A12=B12,"lygūs","")</f>
        <v/>
      </c>
    </row>
    <row r="13" spans="1:5" x14ac:dyDescent="0.25">
      <c r="A13" s="18">
        <v>2</v>
      </c>
      <c r="B13" s="18">
        <v>2</v>
      </c>
      <c r="C13" s="17" t="str">
        <f t="shared" ref="C13:C17" si="1">IF(A13=B13,"lygūs","")</f>
        <v>lygūs</v>
      </c>
    </row>
    <row r="14" spans="1:5" x14ac:dyDescent="0.25">
      <c r="A14" s="18">
        <v>3</v>
      </c>
      <c r="B14" s="18">
        <v>4</v>
      </c>
      <c r="C14" s="17" t="str">
        <f t="shared" si="1"/>
        <v/>
      </c>
    </row>
    <row r="15" spans="1:5" x14ac:dyDescent="0.25">
      <c r="A15" s="18">
        <v>4</v>
      </c>
      <c r="B15" s="18">
        <v>4</v>
      </c>
      <c r="C15" s="17" t="str">
        <f t="shared" si="1"/>
        <v>lygūs</v>
      </c>
    </row>
    <row r="16" spans="1:5" x14ac:dyDescent="0.25">
      <c r="A16" s="18">
        <v>5</v>
      </c>
      <c r="B16" s="18">
        <v>6</v>
      </c>
      <c r="C16" s="17" t="str">
        <f t="shared" si="1"/>
        <v/>
      </c>
    </row>
    <row r="17" spans="1:5" x14ac:dyDescent="0.25">
      <c r="A17" s="18">
        <v>6</v>
      </c>
      <c r="B17" s="18">
        <v>6</v>
      </c>
      <c r="C17" s="17" t="str">
        <f t="shared" si="1"/>
        <v>lygūs</v>
      </c>
    </row>
    <row r="20" spans="1:5" x14ac:dyDescent="0.25">
      <c r="A20" s="42" t="s">
        <v>0</v>
      </c>
      <c r="B20" s="42" t="s">
        <v>1</v>
      </c>
      <c r="C20" s="41" t="s">
        <v>48</v>
      </c>
      <c r="E20" s="29"/>
    </row>
    <row r="21" spans="1:5" x14ac:dyDescent="0.25">
      <c r="A21" s="18">
        <v>1</v>
      </c>
      <c r="B21" s="18">
        <v>2</v>
      </c>
      <c r="C21" s="39" t="str">
        <f>IF(A21&gt;B21,"didesnis A","didesnis B")</f>
        <v>didesnis B</v>
      </c>
      <c r="E21" s="29" t="s">
        <v>106</v>
      </c>
    </row>
    <row r="22" spans="1:5" x14ac:dyDescent="0.25">
      <c r="A22" s="18">
        <v>3</v>
      </c>
      <c r="B22" s="18">
        <v>2</v>
      </c>
      <c r="C22" s="17" t="str">
        <f t="shared" ref="C22:C26" si="2">IF(A22&gt;B22,"didesnis A","didesnis B")</f>
        <v>didesnis A</v>
      </c>
    </row>
    <row r="23" spans="1:5" x14ac:dyDescent="0.25">
      <c r="A23" s="18">
        <v>3</v>
      </c>
      <c r="B23" s="18">
        <v>4</v>
      </c>
      <c r="C23" s="17" t="str">
        <f t="shared" si="2"/>
        <v>didesnis B</v>
      </c>
    </row>
    <row r="24" spans="1:5" x14ac:dyDescent="0.25">
      <c r="A24" s="18">
        <v>8</v>
      </c>
      <c r="B24" s="18">
        <v>4</v>
      </c>
      <c r="C24" s="17" t="str">
        <f t="shared" si="2"/>
        <v>didesnis A</v>
      </c>
    </row>
    <row r="25" spans="1:5" x14ac:dyDescent="0.25">
      <c r="A25" s="18">
        <v>5</v>
      </c>
      <c r="B25" s="18">
        <v>6</v>
      </c>
      <c r="C25" s="17" t="str">
        <f t="shared" si="2"/>
        <v>didesnis B</v>
      </c>
    </row>
    <row r="26" spans="1:5" x14ac:dyDescent="0.25">
      <c r="A26" s="18">
        <v>6</v>
      </c>
      <c r="B26" s="18">
        <v>7</v>
      </c>
      <c r="C26" s="17" t="str">
        <f t="shared" si="2"/>
        <v>didesnis B</v>
      </c>
    </row>
    <row r="28" spans="1:5" x14ac:dyDescent="0.25">
      <c r="A28" s="42" t="s">
        <v>0</v>
      </c>
      <c r="B28" s="42" t="s">
        <v>1</v>
      </c>
      <c r="C28" s="41" t="s">
        <v>50</v>
      </c>
      <c r="E28" s="29" t="s">
        <v>53</v>
      </c>
    </row>
    <row r="29" spans="1:5" x14ac:dyDescent="0.25">
      <c r="A29" s="18">
        <v>1</v>
      </c>
      <c r="B29" s="18">
        <v>2</v>
      </c>
      <c r="C29" s="39" t="str">
        <f>IF(A29&gt;B29,"didesnis A",IF(B29&gt;A29,"didesnis B","A lygus B"))</f>
        <v>didesnis B</v>
      </c>
      <c r="E29" s="40" t="s">
        <v>54</v>
      </c>
    </row>
    <row r="30" spans="1:5" x14ac:dyDescent="0.25">
      <c r="A30" s="18">
        <v>2</v>
      </c>
      <c r="B30" s="18">
        <v>2</v>
      </c>
      <c r="C30" s="39" t="str">
        <f t="shared" ref="C30:C34" si="3">IF(A30&gt;B30,"didesnis A",IF(B30&gt;A30,"didesnis B","A lygus B"))</f>
        <v>A lygus B</v>
      </c>
    </row>
    <row r="31" spans="1:5" x14ac:dyDescent="0.25">
      <c r="A31" s="18">
        <v>3</v>
      </c>
      <c r="B31" s="18">
        <v>2</v>
      </c>
      <c r="C31" s="39" t="str">
        <f t="shared" si="3"/>
        <v>didesnis A</v>
      </c>
    </row>
    <row r="32" spans="1:5" x14ac:dyDescent="0.25">
      <c r="A32" s="18">
        <v>4</v>
      </c>
      <c r="B32" s="18">
        <v>4</v>
      </c>
      <c r="C32" s="39" t="str">
        <f t="shared" si="3"/>
        <v>A lygus B</v>
      </c>
    </row>
    <row r="33" spans="1:3" x14ac:dyDescent="0.25">
      <c r="A33" s="18">
        <v>5</v>
      </c>
      <c r="B33" s="18">
        <v>6</v>
      </c>
      <c r="C33" s="39" t="str">
        <f t="shared" si="3"/>
        <v>didesnis B</v>
      </c>
    </row>
    <row r="34" spans="1:3" x14ac:dyDescent="0.25">
      <c r="A34" s="18">
        <v>6</v>
      </c>
      <c r="B34" s="18">
        <v>6</v>
      </c>
      <c r="C34" s="39" t="str">
        <f t="shared" si="3"/>
        <v>A lygus B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6" sqref="A6"/>
    </sheetView>
  </sheetViews>
  <sheetFormatPr defaultRowHeight="18.75" x14ac:dyDescent="0.3"/>
  <cols>
    <col min="1" max="1" width="18.140625" customWidth="1"/>
    <col min="2" max="4" width="5.85546875" style="7" customWidth="1"/>
    <col min="5" max="5" width="5.85546875" style="21" customWidth="1"/>
    <col min="6" max="11" width="5.85546875" style="7" customWidth="1"/>
  </cols>
  <sheetData>
    <row r="1" spans="1:11" ht="56.25" customHeight="1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3">
      <c r="B2" s="17" t="s">
        <v>24</v>
      </c>
      <c r="C2" s="2">
        <v>120</v>
      </c>
      <c r="D2" s="17" t="s">
        <v>25</v>
      </c>
    </row>
    <row r="3" spans="1:11" ht="15" x14ac:dyDescent="0.25">
      <c r="A3" s="1" t="s">
        <v>26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</row>
    <row r="4" spans="1:11" ht="30" x14ac:dyDescent="0.25">
      <c r="A4" s="22" t="s">
        <v>27</v>
      </c>
      <c r="B4" s="23"/>
      <c r="C4" s="23"/>
      <c r="D4" s="23"/>
      <c r="E4" s="23" t="s">
        <v>83</v>
      </c>
      <c r="F4" s="23" t="s">
        <v>84</v>
      </c>
      <c r="G4" s="23"/>
      <c r="H4" s="23"/>
      <c r="I4" s="23"/>
      <c r="J4" s="23"/>
      <c r="K4" s="23"/>
    </row>
    <row r="6" spans="1:11" ht="21" x14ac:dyDescent="0.3">
      <c r="A6" s="3" t="s">
        <v>96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3" sqref="D3"/>
    </sheetView>
  </sheetViews>
  <sheetFormatPr defaultRowHeight="23.25" x14ac:dyDescent="0.35"/>
  <cols>
    <col min="1" max="2" width="9.140625" style="7"/>
    <col min="3" max="3" width="21.7109375" customWidth="1"/>
    <col min="4" max="5" width="13.7109375" style="5" customWidth="1"/>
    <col min="10" max="10" width="9.140625" style="8"/>
  </cols>
  <sheetData>
    <row r="1" spans="1:7" ht="36" customHeight="1" x14ac:dyDescent="0.35">
      <c r="A1" s="16" t="s">
        <v>20</v>
      </c>
      <c r="B1" s="16"/>
      <c r="C1" s="16"/>
      <c r="D1" s="16"/>
    </row>
    <row r="2" spans="1:7" ht="26.25" x14ac:dyDescent="0.4">
      <c r="A2" s="2" t="s">
        <v>0</v>
      </c>
      <c r="B2" s="2" t="s">
        <v>1</v>
      </c>
      <c r="C2" s="2" t="s">
        <v>2</v>
      </c>
      <c r="D2" s="4" t="s">
        <v>3</v>
      </c>
      <c r="E2"/>
      <c r="F2" s="19" t="s">
        <v>22</v>
      </c>
      <c r="G2" s="30" t="s">
        <v>21</v>
      </c>
    </row>
    <row r="3" spans="1:7" ht="26.25" x14ac:dyDescent="0.4">
      <c r="A3" s="9">
        <v>10</v>
      </c>
      <c r="B3" s="9">
        <v>8</v>
      </c>
      <c r="C3" s="36" t="s">
        <v>61</v>
      </c>
      <c r="D3" s="37">
        <v>0.25</v>
      </c>
      <c r="E3" s="46"/>
      <c r="F3" s="19" t="s">
        <v>55</v>
      </c>
      <c r="G3" s="47" t="s">
        <v>56</v>
      </c>
    </row>
    <row r="4" spans="1:7" x14ac:dyDescent="0.35">
      <c r="A4" s="9">
        <v>8</v>
      </c>
      <c r="B4" s="9">
        <v>10</v>
      </c>
      <c r="C4" s="36" t="s">
        <v>62</v>
      </c>
      <c r="D4" s="37">
        <v>0.2</v>
      </c>
      <c r="E4" s="11"/>
    </row>
    <row r="5" spans="1:7" x14ac:dyDescent="0.35">
      <c r="A5" s="9">
        <v>12</v>
      </c>
      <c r="B5" s="9">
        <v>8</v>
      </c>
      <c r="C5" s="36"/>
      <c r="D5" s="48"/>
      <c r="E5" s="11"/>
    </row>
    <row r="6" spans="1:7" x14ac:dyDescent="0.35">
      <c r="A6" s="9">
        <v>5</v>
      </c>
      <c r="B6" s="9">
        <v>20</v>
      </c>
      <c r="C6" s="36"/>
      <c r="D6" s="48"/>
      <c r="E6" s="11"/>
    </row>
    <row r="7" spans="1:7" x14ac:dyDescent="0.35">
      <c r="A7" s="9">
        <v>10</v>
      </c>
      <c r="B7" s="9">
        <v>5</v>
      </c>
      <c r="C7" s="36"/>
      <c r="D7" s="48"/>
      <c r="E7" s="11"/>
    </row>
    <row r="8" spans="1:7" x14ac:dyDescent="0.35">
      <c r="A8" s="9">
        <v>15</v>
      </c>
      <c r="B8" s="9">
        <v>10</v>
      </c>
      <c r="C8" s="36"/>
      <c r="D8" s="48"/>
      <c r="E8" s="11"/>
    </row>
    <row r="9" spans="1:7" x14ac:dyDescent="0.35">
      <c r="A9" s="9">
        <v>3</v>
      </c>
      <c r="B9" s="9">
        <v>15</v>
      </c>
      <c r="C9" s="36"/>
      <c r="D9" s="48"/>
      <c r="E9" s="11"/>
    </row>
    <row r="10" spans="1:7" x14ac:dyDescent="0.35">
      <c r="A10" s="9">
        <v>125</v>
      </c>
      <c r="B10" s="9">
        <v>25</v>
      </c>
      <c r="C10" s="36"/>
      <c r="D10" s="48"/>
      <c r="E10" s="11"/>
    </row>
    <row r="11" spans="1:7" x14ac:dyDescent="0.35">
      <c r="A11" s="9">
        <v>120</v>
      </c>
      <c r="B11" s="9">
        <v>100</v>
      </c>
      <c r="C11" s="36"/>
      <c r="D11" s="48"/>
      <c r="E11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130" zoomScaleNormal="130" workbookViewId="0">
      <selection activeCell="C10" sqref="C10"/>
    </sheetView>
  </sheetViews>
  <sheetFormatPr defaultRowHeight="15" x14ac:dyDescent="0.25"/>
  <cols>
    <col min="1" max="1" width="12" customWidth="1"/>
    <col min="2" max="8" width="11.7109375" customWidth="1"/>
  </cols>
  <sheetData>
    <row r="1" spans="1:9" ht="41.25" customHeight="1" x14ac:dyDescent="0.25">
      <c r="A1" s="67" t="s">
        <v>28</v>
      </c>
      <c r="B1" s="67"/>
      <c r="C1" s="67"/>
      <c r="D1" s="67"/>
      <c r="E1" s="67"/>
      <c r="F1" s="67"/>
      <c r="G1" s="67"/>
      <c r="H1" s="67"/>
    </row>
    <row r="2" spans="1:9" s="20" customFormat="1" ht="30" x14ac:dyDescent="0.25">
      <c r="A2" s="24" t="s">
        <v>58</v>
      </c>
      <c r="B2" s="24" t="s">
        <v>29</v>
      </c>
      <c r="C2" s="24" t="s">
        <v>59</v>
      </c>
      <c r="D2" s="24" t="s">
        <v>57</v>
      </c>
      <c r="E2" s="24" t="s">
        <v>60</v>
      </c>
      <c r="F2" s="24" t="s">
        <v>30</v>
      </c>
      <c r="G2" s="24" t="s">
        <v>31</v>
      </c>
      <c r="H2" s="68" t="s">
        <v>32</v>
      </c>
      <c r="I2" s="68"/>
    </row>
    <row r="3" spans="1:9" x14ac:dyDescent="0.25">
      <c r="A3" s="26">
        <v>120</v>
      </c>
      <c r="B3" s="1">
        <v>20</v>
      </c>
      <c r="C3" s="27">
        <v>144</v>
      </c>
      <c r="D3" s="1">
        <v>10</v>
      </c>
      <c r="E3" s="27"/>
      <c r="F3" s="1">
        <v>10</v>
      </c>
      <c r="G3" s="27"/>
      <c r="H3" s="27"/>
      <c r="I3" s="33"/>
    </row>
    <row r="4" spans="1:9" x14ac:dyDescent="0.25">
      <c r="A4" s="26">
        <v>120</v>
      </c>
      <c r="B4" s="1">
        <v>30</v>
      </c>
      <c r="C4" s="27"/>
      <c r="D4" s="1">
        <v>10</v>
      </c>
      <c r="E4" s="27"/>
      <c r="F4" s="1">
        <v>10</v>
      </c>
      <c r="G4" s="27"/>
      <c r="H4" s="27"/>
      <c r="I4" s="33"/>
    </row>
    <row r="5" spans="1:9" x14ac:dyDescent="0.25">
      <c r="A5" s="26">
        <v>100</v>
      </c>
      <c r="B5" s="1">
        <v>20</v>
      </c>
      <c r="C5" s="27"/>
      <c r="D5" s="1">
        <v>10</v>
      </c>
      <c r="E5" s="27"/>
      <c r="F5" s="1">
        <v>10</v>
      </c>
      <c r="G5" s="27"/>
      <c r="H5" s="27"/>
      <c r="I5" s="33"/>
    </row>
  </sheetData>
  <mergeCells count="2">
    <mergeCell ref="A1:H1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30" zoomScaleNormal="130" workbookViewId="0">
      <selection activeCell="E4" sqref="E4"/>
    </sheetView>
  </sheetViews>
  <sheetFormatPr defaultRowHeight="15" x14ac:dyDescent="0.25"/>
  <cols>
    <col min="1" max="1" width="14.28515625" customWidth="1"/>
    <col min="2" max="2" width="14.5703125" customWidth="1"/>
  </cols>
  <sheetData>
    <row r="1" spans="1:5" ht="44.25" customHeight="1" x14ac:dyDescent="0.25">
      <c r="A1" s="69" t="s">
        <v>63</v>
      </c>
      <c r="B1" s="69"/>
      <c r="D1" s="52" t="s">
        <v>80</v>
      </c>
    </row>
    <row r="2" spans="1:5" ht="30" x14ac:dyDescent="0.25">
      <c r="A2" s="24" t="s">
        <v>85</v>
      </c>
      <c r="B2" s="24" t="s">
        <v>86</v>
      </c>
      <c r="D2" s="6" t="s">
        <v>34</v>
      </c>
      <c r="E2" s="28">
        <v>0.04</v>
      </c>
    </row>
    <row r="3" spans="1:5" x14ac:dyDescent="0.25">
      <c r="A3" s="1" t="s">
        <v>64</v>
      </c>
      <c r="B3" s="50">
        <v>200</v>
      </c>
    </row>
    <row r="4" spans="1:5" x14ac:dyDescent="0.25">
      <c r="A4" s="1" t="s">
        <v>65</v>
      </c>
      <c r="B4" s="51"/>
    </row>
    <row r="5" spans="1:5" x14ac:dyDescent="0.25">
      <c r="A5" s="1" t="s">
        <v>66</v>
      </c>
      <c r="B5" s="51"/>
    </row>
    <row r="6" spans="1:5" x14ac:dyDescent="0.25">
      <c r="A6" s="1" t="s">
        <v>67</v>
      </c>
      <c r="B6" s="51"/>
    </row>
    <row r="7" spans="1:5" x14ac:dyDescent="0.25">
      <c r="A7" s="1" t="s">
        <v>68</v>
      </c>
      <c r="B7" s="51"/>
    </row>
    <row r="8" spans="1:5" x14ac:dyDescent="0.25">
      <c r="A8" s="1" t="s">
        <v>69</v>
      </c>
      <c r="B8" s="51"/>
    </row>
    <row r="9" spans="1:5" x14ac:dyDescent="0.25">
      <c r="A9" s="1" t="s">
        <v>70</v>
      </c>
      <c r="B9" s="51"/>
    </row>
    <row r="10" spans="1:5" x14ac:dyDescent="0.25">
      <c r="A10" s="1" t="s">
        <v>71</v>
      </c>
      <c r="B10" s="51"/>
    </row>
    <row r="11" spans="1:5" x14ac:dyDescent="0.25">
      <c r="A11" s="1" t="s">
        <v>72</v>
      </c>
      <c r="B11" s="51"/>
    </row>
    <row r="12" spans="1:5" x14ac:dyDescent="0.25">
      <c r="A12" s="1" t="s">
        <v>73</v>
      </c>
      <c r="B12" s="51"/>
    </row>
    <row r="13" spans="1:5" x14ac:dyDescent="0.25">
      <c r="A13" s="1" t="s">
        <v>74</v>
      </c>
      <c r="B13" s="51"/>
    </row>
    <row r="14" spans="1:5" x14ac:dyDescent="0.25">
      <c r="A14" s="1" t="s">
        <v>75</v>
      </c>
      <c r="B14" s="51"/>
    </row>
    <row r="15" spans="1:5" x14ac:dyDescent="0.25">
      <c r="A15" s="1" t="s">
        <v>76</v>
      </c>
      <c r="B15" s="51"/>
    </row>
    <row r="16" spans="1:5" x14ac:dyDescent="0.25">
      <c r="A16" s="1" t="s">
        <v>77</v>
      </c>
      <c r="B16" s="51"/>
    </row>
    <row r="17" spans="1:7" x14ac:dyDescent="0.25">
      <c r="A17" s="1" t="s">
        <v>78</v>
      </c>
      <c r="B17" s="51"/>
    </row>
    <row r="18" spans="1:7" x14ac:dyDescent="0.25">
      <c r="A18" s="1" t="s">
        <v>79</v>
      </c>
      <c r="B18" s="51"/>
    </row>
    <row r="20" spans="1:7" x14ac:dyDescent="0.25">
      <c r="A20" t="s">
        <v>82</v>
      </c>
      <c r="F20" s="51"/>
    </row>
    <row r="21" spans="1:7" x14ac:dyDescent="0.25">
      <c r="A21" t="s">
        <v>81</v>
      </c>
      <c r="F21" s="51"/>
      <c r="G21" s="49"/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K34" sqref="K34"/>
    </sheetView>
  </sheetViews>
  <sheetFormatPr defaultRowHeight="15" x14ac:dyDescent="0.25"/>
  <cols>
    <col min="1" max="1" width="19.85546875" customWidth="1"/>
  </cols>
  <sheetData>
    <row r="1" spans="1:15" ht="18.75" x14ac:dyDescent="0.3">
      <c r="A1" s="57" t="s">
        <v>99</v>
      </c>
    </row>
    <row r="3" spans="1:15" x14ac:dyDescent="0.25">
      <c r="A3" s="1" t="s">
        <v>97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</row>
    <row r="4" spans="1:15" x14ac:dyDescent="0.25">
      <c r="A4" s="1" t="s">
        <v>98</v>
      </c>
      <c r="B4" s="1">
        <v>39</v>
      </c>
      <c r="C4" s="1">
        <v>36.5</v>
      </c>
      <c r="D4" s="1">
        <v>36.5</v>
      </c>
      <c r="E4" s="1">
        <v>36.5</v>
      </c>
      <c r="F4" s="1">
        <v>38</v>
      </c>
      <c r="G4" s="1">
        <v>38</v>
      </c>
      <c r="H4" s="1">
        <v>39</v>
      </c>
      <c r="I4" s="1">
        <v>37</v>
      </c>
      <c r="J4" s="1">
        <v>37</v>
      </c>
      <c r="K4" s="1">
        <v>37</v>
      </c>
      <c r="L4" s="1">
        <v>37</v>
      </c>
      <c r="M4" s="1">
        <v>37</v>
      </c>
      <c r="N4" s="1">
        <v>36.5</v>
      </c>
      <c r="O4" s="1">
        <v>36.5</v>
      </c>
    </row>
    <row r="5" spans="1:15" ht="24" x14ac:dyDescent="0.25">
      <c r="A5" s="59" t="s">
        <v>100</v>
      </c>
      <c r="B5" s="60"/>
      <c r="C5" s="60"/>
      <c r="D5" s="60"/>
      <c r="E5" s="61" t="s">
        <v>104</v>
      </c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8.5" x14ac:dyDescent="0.25">
      <c r="A6" s="63" t="s">
        <v>101</v>
      </c>
      <c r="B6" s="62" t="s">
        <v>103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30" x14ac:dyDescent="0.25">
      <c r="A7" s="58" t="s">
        <v>102</v>
      </c>
      <c r="B7" s="27"/>
      <c r="C7" s="72" t="s">
        <v>105</v>
      </c>
      <c r="D7" s="72" t="s">
        <v>105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F9" sqref="F9"/>
    </sheetView>
  </sheetViews>
  <sheetFormatPr defaultRowHeight="15" x14ac:dyDescent="0.25"/>
  <cols>
    <col min="2" max="4" width="17.140625" customWidth="1"/>
    <col min="6" max="6" width="50.7109375" customWidth="1"/>
  </cols>
  <sheetData>
    <row r="1" spans="1:6" x14ac:dyDescent="0.25">
      <c r="A1" t="s">
        <v>35</v>
      </c>
    </row>
    <row r="2" spans="1:6" ht="17.25" customHeight="1" x14ac:dyDescent="0.25">
      <c r="A2" s="70" t="s">
        <v>36</v>
      </c>
      <c r="B2" s="70"/>
      <c r="C2" s="18" t="s">
        <v>37</v>
      </c>
      <c r="D2" s="54">
        <v>1.5</v>
      </c>
      <c r="F2" s="71" t="s">
        <v>89</v>
      </c>
    </row>
    <row r="3" spans="1:6" x14ac:dyDescent="0.25">
      <c r="A3" s="70"/>
      <c r="B3" s="70"/>
      <c r="C3" s="18" t="s">
        <v>38</v>
      </c>
      <c r="D3" s="54">
        <v>2.5</v>
      </c>
      <c r="F3" s="71"/>
    </row>
    <row r="5" spans="1:6" ht="45" x14ac:dyDescent="0.25">
      <c r="A5" s="25" t="s">
        <v>42</v>
      </c>
      <c r="B5" s="25" t="s">
        <v>39</v>
      </c>
      <c r="C5" s="25" t="s">
        <v>40</v>
      </c>
      <c r="D5" s="25" t="s">
        <v>41</v>
      </c>
      <c r="F5" s="56" t="s">
        <v>90</v>
      </c>
    </row>
    <row r="6" spans="1:6" x14ac:dyDescent="0.25">
      <c r="A6" s="1">
        <v>10</v>
      </c>
      <c r="B6" s="34"/>
      <c r="C6" s="34"/>
      <c r="D6" s="35"/>
    </row>
    <row r="7" spans="1:6" x14ac:dyDescent="0.25">
      <c r="A7" s="1">
        <v>20</v>
      </c>
      <c r="B7" s="34"/>
      <c r="C7" s="34"/>
      <c r="D7" s="35"/>
    </row>
    <row r="8" spans="1:6" x14ac:dyDescent="0.25">
      <c r="A8" s="1">
        <v>30</v>
      </c>
      <c r="B8" s="34"/>
      <c r="C8" s="34"/>
      <c r="D8" s="35"/>
    </row>
    <row r="9" spans="1:6" x14ac:dyDescent="0.25">
      <c r="A9" s="1">
        <v>40</v>
      </c>
      <c r="B9" s="34"/>
      <c r="C9" s="34"/>
      <c r="D9" s="35"/>
    </row>
    <row r="10" spans="1:6" x14ac:dyDescent="0.25">
      <c r="A10" s="1">
        <v>50</v>
      </c>
      <c r="B10" s="34"/>
      <c r="C10" s="34"/>
      <c r="D10" s="35"/>
    </row>
    <row r="11" spans="1:6" x14ac:dyDescent="0.25">
      <c r="A11" s="1">
        <v>60</v>
      </c>
      <c r="B11" s="34"/>
      <c r="C11" s="34"/>
      <c r="D11" s="35"/>
    </row>
    <row r="12" spans="1:6" x14ac:dyDescent="0.25">
      <c r="A12" s="1">
        <v>70</v>
      </c>
      <c r="B12" s="34"/>
      <c r="C12" s="34"/>
      <c r="D12" s="35"/>
    </row>
    <row r="13" spans="1:6" x14ac:dyDescent="0.25">
      <c r="A13" s="1">
        <v>80</v>
      </c>
      <c r="B13" s="34"/>
      <c r="C13" s="34"/>
      <c r="D13" s="35"/>
    </row>
    <row r="14" spans="1:6" x14ac:dyDescent="0.25">
      <c r="A14" s="1">
        <v>90</v>
      </c>
      <c r="B14" s="34"/>
      <c r="C14" s="34"/>
      <c r="D14" s="35"/>
    </row>
    <row r="15" spans="1:6" x14ac:dyDescent="0.25">
      <c r="A15" s="1">
        <v>100</v>
      </c>
      <c r="B15" s="34"/>
      <c r="C15" s="34"/>
      <c r="D15" s="35"/>
    </row>
    <row r="16" spans="1:6" x14ac:dyDescent="0.25">
      <c r="A16" s="1">
        <v>110</v>
      </c>
      <c r="B16" s="34"/>
      <c r="C16" s="34"/>
      <c r="D16" s="35"/>
    </row>
    <row r="17" spans="1:4" x14ac:dyDescent="0.25">
      <c r="A17" s="1">
        <v>120</v>
      </c>
      <c r="B17" s="34"/>
      <c r="C17" s="34"/>
      <c r="D17" s="35"/>
    </row>
    <row r="18" spans="1:4" x14ac:dyDescent="0.25">
      <c r="A18" s="1">
        <v>130</v>
      </c>
      <c r="B18" s="34"/>
      <c r="C18" s="34"/>
      <c r="D18" s="35"/>
    </row>
    <row r="19" spans="1:4" x14ac:dyDescent="0.25">
      <c r="A19" s="1">
        <v>140</v>
      </c>
      <c r="B19" s="34"/>
      <c r="C19" s="34"/>
      <c r="D19" s="35"/>
    </row>
    <row r="20" spans="1:4" x14ac:dyDescent="0.25">
      <c r="A20" s="1">
        <v>150</v>
      </c>
      <c r="B20" s="34"/>
      <c r="C20" s="34"/>
      <c r="D20" s="35"/>
    </row>
    <row r="21" spans="1:4" x14ac:dyDescent="0.25">
      <c r="A21" s="1">
        <v>160</v>
      </c>
      <c r="B21" s="34"/>
      <c r="C21" s="34"/>
      <c r="D21" s="35"/>
    </row>
    <row r="22" spans="1:4" x14ac:dyDescent="0.25">
      <c r="A22" s="1">
        <v>170</v>
      </c>
      <c r="B22" s="34"/>
      <c r="C22" s="34"/>
      <c r="D22" s="35"/>
    </row>
    <row r="23" spans="1:4" x14ac:dyDescent="0.25">
      <c r="A23" s="1">
        <v>180</v>
      </c>
      <c r="B23" s="34"/>
      <c r="C23" s="34"/>
      <c r="D23" s="35"/>
    </row>
  </sheetData>
  <mergeCells count="2">
    <mergeCell ref="A2:B3"/>
    <mergeCell ref="F2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7" sqref="F17"/>
    </sheetView>
  </sheetViews>
  <sheetFormatPr defaultRowHeight="18.75" x14ac:dyDescent="0.3"/>
  <cols>
    <col min="1" max="1" width="21.140625" style="3" customWidth="1"/>
    <col min="2" max="8" width="19" style="3" customWidth="1"/>
    <col min="9" max="16384" width="9.140625" style="3"/>
  </cols>
  <sheetData>
    <row r="1" spans="1:7" s="13" customFormat="1" ht="37.5" x14ac:dyDescent="0.25">
      <c r="A1" s="12"/>
      <c r="B1" s="12" t="s">
        <v>14</v>
      </c>
      <c r="C1" s="12" t="s">
        <v>15</v>
      </c>
      <c r="D1" s="14" t="s">
        <v>88</v>
      </c>
      <c r="E1" s="14" t="s">
        <v>87</v>
      </c>
      <c r="F1" s="12" t="s">
        <v>17</v>
      </c>
      <c r="G1" s="12" t="s">
        <v>16</v>
      </c>
    </row>
    <row r="2" spans="1:7" x14ac:dyDescent="0.3">
      <c r="A2" s="10" t="s">
        <v>4</v>
      </c>
      <c r="B2" s="10">
        <v>2</v>
      </c>
      <c r="C2" s="10">
        <v>14</v>
      </c>
      <c r="D2" s="53"/>
      <c r="E2" s="53"/>
      <c r="F2" s="10"/>
      <c r="G2" s="10"/>
    </row>
    <row r="3" spans="1:7" x14ac:dyDescent="0.3">
      <c r="A3" s="10" t="s">
        <v>5</v>
      </c>
      <c r="B3" s="10">
        <v>10</v>
      </c>
      <c r="C3" s="10">
        <v>2</v>
      </c>
      <c r="D3" s="53"/>
      <c r="E3" s="53"/>
      <c r="F3" s="10"/>
      <c r="G3" s="10"/>
    </row>
    <row r="4" spans="1:7" x14ac:dyDescent="0.3">
      <c r="A4" s="10" t="s">
        <v>6</v>
      </c>
      <c r="B4" s="10">
        <v>3</v>
      </c>
      <c r="C4" s="10">
        <v>3</v>
      </c>
      <c r="D4" s="53"/>
      <c r="E4" s="53"/>
      <c r="F4" s="10"/>
      <c r="G4" s="10"/>
    </row>
    <row r="5" spans="1:7" x14ac:dyDescent="0.3">
      <c r="A5" s="10" t="s">
        <v>7</v>
      </c>
      <c r="B5" s="10">
        <v>15</v>
      </c>
      <c r="C5" s="10">
        <v>4</v>
      </c>
      <c r="D5" s="53"/>
      <c r="E5" s="53"/>
      <c r="F5" s="10"/>
      <c r="G5" s="10"/>
    </row>
    <row r="6" spans="1:7" x14ac:dyDescent="0.3">
      <c r="A6" s="10" t="s">
        <v>8</v>
      </c>
      <c r="B6" s="10">
        <v>60</v>
      </c>
      <c r="C6" s="10">
        <v>5</v>
      </c>
      <c r="D6" s="53"/>
      <c r="E6" s="53"/>
      <c r="F6" s="10"/>
      <c r="G6" s="10"/>
    </row>
    <row r="7" spans="1:7" x14ac:dyDescent="0.3">
      <c r="A7" s="10" t="s">
        <v>9</v>
      </c>
      <c r="B7" s="10">
        <v>12</v>
      </c>
      <c r="C7" s="10">
        <v>10</v>
      </c>
      <c r="D7" s="53"/>
      <c r="E7" s="53"/>
      <c r="F7" s="10"/>
      <c r="G7" s="10"/>
    </row>
    <row r="8" spans="1:7" x14ac:dyDescent="0.3">
      <c r="A8" s="10" t="s">
        <v>10</v>
      </c>
      <c r="B8" s="10">
        <v>5</v>
      </c>
      <c r="C8" s="10">
        <v>5</v>
      </c>
      <c r="D8" s="53"/>
      <c r="E8" s="53"/>
      <c r="F8" s="10"/>
      <c r="G8" s="10"/>
    </row>
    <row r="9" spans="1:7" x14ac:dyDescent="0.3">
      <c r="A9" s="10" t="s">
        <v>11</v>
      </c>
      <c r="B9" s="10">
        <v>19</v>
      </c>
      <c r="C9" s="10">
        <v>15</v>
      </c>
      <c r="D9" s="53"/>
      <c r="E9" s="53"/>
      <c r="F9" s="10"/>
      <c r="G9" s="10"/>
    </row>
    <row r="10" spans="1:7" x14ac:dyDescent="0.3">
      <c r="A10" s="10" t="s">
        <v>12</v>
      </c>
      <c r="B10" s="10">
        <v>20</v>
      </c>
      <c r="C10" s="10">
        <v>40</v>
      </c>
      <c r="D10" s="53"/>
      <c r="E10" s="53"/>
      <c r="F10" s="10"/>
      <c r="G10" s="10"/>
    </row>
    <row r="11" spans="1:7" x14ac:dyDescent="0.3">
      <c r="A11" s="10" t="s">
        <v>13</v>
      </c>
      <c r="B11" s="10">
        <v>8</v>
      </c>
      <c r="C11" s="10">
        <v>20</v>
      </c>
      <c r="D11" s="53"/>
      <c r="E11" s="53"/>
      <c r="F11" s="10"/>
      <c r="G11" s="10"/>
    </row>
    <row r="12" spans="1:7" x14ac:dyDescent="0.3">
      <c r="A12" s="3" t="s">
        <v>18</v>
      </c>
      <c r="B12" s="15"/>
    </row>
    <row r="13" spans="1:7" x14ac:dyDescent="0.3">
      <c r="A13" s="3" t="s">
        <v>19</v>
      </c>
      <c r="B13" s="15"/>
    </row>
    <row r="14" spans="1:7" x14ac:dyDescent="0.3">
      <c r="A14" s="3" t="s">
        <v>17</v>
      </c>
      <c r="B14" s="15"/>
    </row>
    <row r="15" spans="1:7" x14ac:dyDescent="0.3">
      <c r="A15" s="3" t="s">
        <v>16</v>
      </c>
      <c r="B15" s="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Kartojimas</vt:lpstr>
      <vt:lpstr>pvz</vt:lpstr>
      <vt:lpstr>11_1</vt:lpstr>
      <vt:lpstr>11_2</vt:lpstr>
      <vt:lpstr>11_3</vt:lpstr>
      <vt:lpstr>12_4</vt:lpstr>
      <vt:lpstr>temperatūra</vt:lpstr>
      <vt:lpstr>draudimas</vt:lpstr>
      <vt:lpstr>sudėting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Vartotojas</cp:lastModifiedBy>
  <dcterms:created xsi:type="dcterms:W3CDTF">2011-12-01T07:09:44Z</dcterms:created>
  <dcterms:modified xsi:type="dcterms:W3CDTF">2015-09-25T11:03:20Z</dcterms:modified>
</cp:coreProperties>
</file>