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8505" firstSheet="1" activeTab="1"/>
  </bookViews>
  <sheets>
    <sheet name="lista" sheetId="1" state="hidden" r:id="rId1"/>
    <sheet name="Coleccion 6" sheetId="2" r:id="rId2"/>
  </sheets>
  <externalReferences>
    <externalReference r:id="rId3"/>
  </externalReferences>
  <definedNames>
    <definedName name="_xlnm._FilterDatabase" localSheetId="1" hidden="1">'Coleccion 6'!$A$9:$G$117</definedName>
    <definedName name="_xlnm._FilterDatabase" localSheetId="0" hidden="1">lista!$A$3:$E$422</definedName>
    <definedName name="DATOS">'[1]REF TOTAL'!$A$1:$I$1791</definedName>
    <definedName name="lista">lista!$A$1:$D$548</definedName>
    <definedName name="_xlnm.Print_Titles" localSheetId="1">'Coleccion 6'!$1:$9</definedName>
  </definedNames>
  <calcPr calcId="144525"/>
</workbook>
</file>

<file path=xl/calcChain.xml><?xml version="1.0" encoding="utf-8"?>
<calcChain xmlns="http://schemas.openxmlformats.org/spreadsheetml/2006/main">
  <c r="B14" i="2" l="1"/>
  <c r="C14" i="2"/>
  <c r="F14" i="2"/>
  <c r="G14" i="2" s="1"/>
  <c r="B15" i="2"/>
  <c r="C15" i="2"/>
  <c r="F15" i="2"/>
  <c r="G15" i="2" s="1"/>
  <c r="B16" i="2"/>
  <c r="C16" i="2"/>
  <c r="F16" i="2"/>
  <c r="G16" i="2" s="1"/>
  <c r="B17" i="2"/>
  <c r="C17" i="2"/>
  <c r="F17" i="2"/>
  <c r="G17" i="2" s="1"/>
  <c r="B18" i="2"/>
  <c r="C18" i="2"/>
  <c r="F18" i="2"/>
  <c r="G18" i="2" s="1"/>
  <c r="B19" i="2"/>
  <c r="C19" i="2"/>
  <c r="F19" i="2"/>
  <c r="G19" i="2" s="1"/>
  <c r="B20" i="2"/>
  <c r="C20" i="2"/>
  <c r="F20" i="2"/>
  <c r="G20" i="2" s="1"/>
  <c r="B21" i="2"/>
  <c r="C21" i="2"/>
  <c r="F21" i="2"/>
  <c r="G21" i="2" s="1"/>
  <c r="B22" i="2"/>
  <c r="C22" i="2"/>
  <c r="F22" i="2"/>
  <c r="G22" i="2" s="1"/>
  <c r="B23" i="2"/>
  <c r="C23" i="2"/>
  <c r="F23" i="2"/>
  <c r="G23" i="2" s="1"/>
  <c r="B24" i="2"/>
  <c r="C24" i="2"/>
  <c r="F24" i="2"/>
  <c r="G24" i="2" s="1"/>
  <c r="B25" i="2"/>
  <c r="C25" i="2"/>
  <c r="F25" i="2"/>
  <c r="G25" i="2" s="1"/>
  <c r="B26" i="2"/>
  <c r="C26" i="2"/>
  <c r="F26" i="2"/>
  <c r="G26" i="2" s="1"/>
  <c r="B27" i="2"/>
  <c r="C27" i="2"/>
  <c r="F27" i="2"/>
  <c r="G27" i="2" s="1"/>
  <c r="B28" i="2"/>
  <c r="C28" i="2"/>
  <c r="F28" i="2"/>
  <c r="G28" i="2" s="1"/>
  <c r="B29" i="2"/>
  <c r="C29" i="2"/>
  <c r="F29" i="2"/>
  <c r="G29" i="2" s="1"/>
  <c r="B30" i="2"/>
  <c r="C30" i="2"/>
  <c r="F30" i="2"/>
  <c r="G30" i="2" s="1"/>
  <c r="B31" i="2"/>
  <c r="C31" i="2"/>
  <c r="F31" i="2"/>
  <c r="G31" i="2" s="1"/>
  <c r="B32" i="2"/>
  <c r="C32" i="2"/>
  <c r="F32" i="2"/>
  <c r="G32" i="2" s="1"/>
  <c r="B33" i="2"/>
  <c r="C33" i="2"/>
  <c r="F33" i="2"/>
  <c r="G33" i="2" s="1"/>
  <c r="B34" i="2"/>
  <c r="C34" i="2"/>
  <c r="F34" i="2"/>
  <c r="G34" i="2" s="1"/>
  <c r="B35" i="2"/>
  <c r="C35" i="2"/>
  <c r="F35" i="2"/>
  <c r="G35" i="2" s="1"/>
  <c r="B36" i="2"/>
  <c r="C36" i="2"/>
  <c r="F36" i="2"/>
  <c r="G36" i="2" s="1"/>
  <c r="B37" i="2"/>
  <c r="C37" i="2"/>
  <c r="F37" i="2"/>
  <c r="G37" i="2" s="1"/>
  <c r="B38" i="2"/>
  <c r="C38" i="2"/>
  <c r="F38" i="2"/>
  <c r="G38" i="2" s="1"/>
  <c r="B39" i="2"/>
  <c r="C39" i="2"/>
  <c r="F39" i="2"/>
  <c r="G39" i="2" s="1"/>
  <c r="B40" i="2"/>
  <c r="C40" i="2"/>
  <c r="F40" i="2"/>
  <c r="G40" i="2" s="1"/>
  <c r="B41" i="2"/>
  <c r="C41" i="2"/>
  <c r="F41" i="2"/>
  <c r="G41" i="2" s="1"/>
  <c r="B42" i="2"/>
  <c r="C42" i="2"/>
  <c r="F42" i="2"/>
  <c r="G42" i="2" s="1"/>
  <c r="B43" i="2"/>
  <c r="C43" i="2"/>
  <c r="F43" i="2"/>
  <c r="G43" i="2" s="1"/>
  <c r="B44" i="2"/>
  <c r="C44" i="2"/>
  <c r="F44" i="2"/>
  <c r="G44" i="2" s="1"/>
  <c r="B45" i="2"/>
  <c r="C45" i="2"/>
  <c r="F45" i="2"/>
  <c r="G45" i="2" s="1"/>
  <c r="B46" i="2"/>
  <c r="C46" i="2"/>
  <c r="F46" i="2"/>
  <c r="G46" i="2" s="1"/>
  <c r="B47" i="2"/>
  <c r="C47" i="2"/>
  <c r="F47" i="2"/>
  <c r="G47" i="2" s="1"/>
  <c r="B48" i="2"/>
  <c r="C48" i="2"/>
  <c r="F48" i="2"/>
  <c r="G48" i="2" s="1"/>
  <c r="B49" i="2"/>
  <c r="C49" i="2"/>
  <c r="F49" i="2"/>
  <c r="G49" i="2" s="1"/>
  <c r="B50" i="2"/>
  <c r="C50" i="2"/>
  <c r="F50" i="2"/>
  <c r="G50" i="2" s="1"/>
  <c r="B51" i="2"/>
  <c r="C51" i="2"/>
  <c r="F51" i="2"/>
  <c r="G51" i="2" s="1"/>
  <c r="B52" i="2"/>
  <c r="C52" i="2"/>
  <c r="F52" i="2"/>
  <c r="G52" i="2" s="1"/>
  <c r="B53" i="2"/>
  <c r="C53" i="2"/>
  <c r="F53" i="2"/>
  <c r="G53" i="2" s="1"/>
  <c r="B54" i="2"/>
  <c r="C54" i="2"/>
  <c r="F54" i="2"/>
  <c r="G54" i="2" s="1"/>
  <c r="B55" i="2"/>
  <c r="C55" i="2"/>
  <c r="F55" i="2"/>
  <c r="G55" i="2" s="1"/>
  <c r="B56" i="2"/>
  <c r="C56" i="2"/>
  <c r="F56" i="2"/>
  <c r="G56" i="2" s="1"/>
  <c r="B57" i="2"/>
  <c r="C57" i="2"/>
  <c r="F57" i="2"/>
  <c r="G57" i="2" s="1"/>
  <c r="B58" i="2"/>
  <c r="C58" i="2"/>
  <c r="F58" i="2"/>
  <c r="G58" i="2" s="1"/>
  <c r="B59" i="2"/>
  <c r="C59" i="2"/>
  <c r="F59" i="2"/>
  <c r="G59" i="2" s="1"/>
  <c r="B60" i="2"/>
  <c r="C60" i="2"/>
  <c r="F60" i="2"/>
  <c r="G60" i="2" s="1"/>
  <c r="B61" i="2"/>
  <c r="C61" i="2"/>
  <c r="F61" i="2"/>
  <c r="G61" i="2" s="1"/>
  <c r="B62" i="2"/>
  <c r="C62" i="2"/>
  <c r="F62" i="2"/>
  <c r="G62" i="2" s="1"/>
  <c r="B63" i="2"/>
  <c r="C63" i="2"/>
  <c r="F63" i="2"/>
  <c r="G63" i="2" s="1"/>
  <c r="B64" i="2"/>
  <c r="C64" i="2"/>
  <c r="F64" i="2"/>
  <c r="G64" i="2" s="1"/>
  <c r="B65" i="2"/>
  <c r="C65" i="2"/>
  <c r="F65" i="2"/>
  <c r="G65" i="2" s="1"/>
  <c r="B66" i="2"/>
  <c r="C66" i="2"/>
  <c r="F66" i="2"/>
  <c r="G66" i="2" s="1"/>
  <c r="B67" i="2"/>
  <c r="C67" i="2"/>
  <c r="F67" i="2"/>
  <c r="G67" i="2" s="1"/>
  <c r="B68" i="2"/>
  <c r="C68" i="2"/>
  <c r="F68" i="2"/>
  <c r="G68" i="2" s="1"/>
  <c r="B69" i="2"/>
  <c r="C69" i="2"/>
  <c r="F69" i="2"/>
  <c r="G69" i="2" s="1"/>
  <c r="B70" i="2"/>
  <c r="C70" i="2"/>
  <c r="F70" i="2"/>
  <c r="G70" i="2" s="1"/>
  <c r="B71" i="2"/>
  <c r="C71" i="2"/>
  <c r="F71" i="2"/>
  <c r="G71" i="2" s="1"/>
  <c r="B72" i="2"/>
  <c r="C72" i="2"/>
  <c r="F72" i="2"/>
  <c r="G72" i="2" s="1"/>
  <c r="B73" i="2"/>
  <c r="C73" i="2"/>
  <c r="F73" i="2"/>
  <c r="G73" i="2" s="1"/>
  <c r="B74" i="2"/>
  <c r="C74" i="2"/>
  <c r="F74" i="2"/>
  <c r="G74" i="2" s="1"/>
  <c r="B75" i="2"/>
  <c r="C75" i="2"/>
  <c r="F75" i="2"/>
  <c r="G75" i="2" s="1"/>
  <c r="B76" i="2"/>
  <c r="C76" i="2"/>
  <c r="F76" i="2"/>
  <c r="G76" i="2" s="1"/>
  <c r="B77" i="2"/>
  <c r="C77" i="2"/>
  <c r="F77" i="2"/>
  <c r="G77" i="2" s="1"/>
  <c r="B78" i="2"/>
  <c r="C78" i="2"/>
  <c r="F78" i="2"/>
  <c r="G78" i="2" s="1"/>
  <c r="B79" i="2"/>
  <c r="C79" i="2"/>
  <c r="F79" i="2"/>
  <c r="G79" i="2" s="1"/>
  <c r="B80" i="2"/>
  <c r="C80" i="2"/>
  <c r="F80" i="2"/>
  <c r="G80" i="2" s="1"/>
  <c r="B81" i="2"/>
  <c r="C81" i="2"/>
  <c r="F81" i="2"/>
  <c r="G81" i="2" s="1"/>
  <c r="B82" i="2"/>
  <c r="C82" i="2"/>
  <c r="F82" i="2"/>
  <c r="G82" i="2" s="1"/>
  <c r="B83" i="2"/>
  <c r="C83" i="2"/>
  <c r="F83" i="2"/>
  <c r="G83" i="2" s="1"/>
  <c r="B84" i="2"/>
  <c r="C84" i="2"/>
  <c r="F84" i="2"/>
  <c r="G84" i="2" s="1"/>
  <c r="B85" i="2"/>
  <c r="C85" i="2"/>
  <c r="F85" i="2"/>
  <c r="G85" i="2" s="1"/>
  <c r="B86" i="2"/>
  <c r="C86" i="2"/>
  <c r="F86" i="2"/>
  <c r="G86" i="2" s="1"/>
  <c r="B87" i="2"/>
  <c r="C87" i="2"/>
  <c r="F87" i="2"/>
  <c r="G87" i="2" s="1"/>
  <c r="B88" i="2"/>
  <c r="C88" i="2"/>
  <c r="F88" i="2"/>
  <c r="G88" i="2" s="1"/>
  <c r="B89" i="2"/>
  <c r="C89" i="2"/>
  <c r="F89" i="2"/>
  <c r="G89" i="2" s="1"/>
  <c r="B90" i="2"/>
  <c r="C90" i="2"/>
  <c r="F90" i="2"/>
  <c r="G90" i="2" s="1"/>
  <c r="B91" i="2"/>
  <c r="C91" i="2"/>
  <c r="F91" i="2"/>
  <c r="G91" i="2" s="1"/>
  <c r="B92" i="2"/>
  <c r="C92" i="2"/>
  <c r="F92" i="2"/>
  <c r="G92" i="2" s="1"/>
  <c r="B93" i="2"/>
  <c r="C93" i="2"/>
  <c r="F93" i="2"/>
  <c r="G93" i="2" s="1"/>
  <c r="B94" i="2"/>
  <c r="C94" i="2"/>
  <c r="F94" i="2"/>
  <c r="G94" i="2" s="1"/>
  <c r="B95" i="2"/>
  <c r="C95" i="2"/>
  <c r="F95" i="2"/>
  <c r="G95" i="2" s="1"/>
  <c r="B96" i="2"/>
  <c r="C96" i="2"/>
  <c r="F96" i="2"/>
  <c r="G96" i="2" s="1"/>
  <c r="B97" i="2"/>
  <c r="C97" i="2"/>
  <c r="F97" i="2"/>
  <c r="G97" i="2" s="1"/>
  <c r="B98" i="2"/>
  <c r="C98" i="2"/>
  <c r="F98" i="2"/>
  <c r="G98" i="2" s="1"/>
  <c r="B99" i="2"/>
  <c r="C99" i="2"/>
  <c r="F99" i="2"/>
  <c r="G99" i="2" s="1"/>
  <c r="B100" i="2"/>
  <c r="C100" i="2"/>
  <c r="F100" i="2"/>
  <c r="G100" i="2" s="1"/>
  <c r="B101" i="2"/>
  <c r="C101" i="2"/>
  <c r="F101" i="2"/>
  <c r="G101" i="2" s="1"/>
  <c r="B102" i="2"/>
  <c r="C102" i="2"/>
  <c r="F102" i="2"/>
  <c r="G102" i="2" s="1"/>
  <c r="B103" i="2"/>
  <c r="C103" i="2"/>
  <c r="F103" i="2"/>
  <c r="G103" i="2" s="1"/>
  <c r="B104" i="2"/>
  <c r="C104" i="2"/>
  <c r="F104" i="2"/>
  <c r="G104" i="2" s="1"/>
  <c r="B105" i="2"/>
  <c r="C105" i="2"/>
  <c r="F105" i="2"/>
  <c r="G105" i="2" s="1"/>
  <c r="B106" i="2"/>
  <c r="C106" i="2"/>
  <c r="F106" i="2"/>
  <c r="G106" i="2" s="1"/>
  <c r="B107" i="2"/>
  <c r="C107" i="2"/>
  <c r="F107" i="2"/>
  <c r="G107" i="2" s="1"/>
  <c r="B108" i="2"/>
  <c r="C108" i="2"/>
  <c r="F108" i="2"/>
  <c r="G108" i="2" s="1"/>
  <c r="B109" i="2"/>
  <c r="C109" i="2"/>
  <c r="F109" i="2"/>
  <c r="G109" i="2" s="1"/>
  <c r="B110" i="2"/>
  <c r="C110" i="2"/>
  <c r="F110" i="2"/>
  <c r="G110" i="2" s="1"/>
  <c r="B111" i="2"/>
  <c r="C111" i="2"/>
  <c r="F111" i="2"/>
  <c r="G111" i="2" s="1"/>
  <c r="B112" i="2"/>
  <c r="C112" i="2"/>
  <c r="F112" i="2"/>
  <c r="G112" i="2" s="1"/>
  <c r="B113" i="2"/>
  <c r="C113" i="2"/>
  <c r="F113" i="2"/>
  <c r="G113" i="2" s="1"/>
  <c r="B114" i="2"/>
  <c r="C114" i="2"/>
  <c r="F114" i="2"/>
  <c r="G114" i="2" s="1"/>
  <c r="B115" i="2"/>
  <c r="C115" i="2"/>
  <c r="F115" i="2"/>
  <c r="G115" i="2" s="1"/>
  <c r="B116" i="2"/>
  <c r="C116" i="2"/>
  <c r="F116" i="2"/>
  <c r="G116" i="2" s="1"/>
  <c r="E119" i="2" l="1"/>
  <c r="B12" i="2"/>
  <c r="C12" i="2"/>
  <c r="F12" i="2"/>
  <c r="G12" i="2" s="1"/>
  <c r="B117" i="2"/>
  <c r="C117" i="2"/>
  <c r="F117" i="2"/>
  <c r="G117" i="2" s="1"/>
  <c r="B10" i="2"/>
  <c r="C10" i="2"/>
  <c r="F10" i="2"/>
  <c r="G10" i="2" s="1"/>
  <c r="B13" i="2"/>
  <c r="C13" i="2"/>
  <c r="F13" i="2"/>
  <c r="G13" i="2" s="1"/>
  <c r="F11" i="2"/>
  <c r="G11" i="2" s="1"/>
  <c r="C11" i="2"/>
  <c r="B11" i="2"/>
  <c r="G119" i="2" l="1"/>
</calcChain>
</file>

<file path=xl/sharedStrings.xml><?xml version="1.0" encoding="utf-8"?>
<sst xmlns="http://schemas.openxmlformats.org/spreadsheetml/2006/main" count="1276" uniqueCount="848">
  <si>
    <t>REF.</t>
  </si>
  <si>
    <t>pagina</t>
  </si>
  <si>
    <t>DESCRIPCION</t>
  </si>
  <si>
    <t>PRECIO AFILIADO</t>
  </si>
  <si>
    <t>Nombre del LIDER:</t>
  </si>
  <si>
    <t>Pedido No :</t>
  </si>
  <si>
    <t>Datos del Afiliado:</t>
  </si>
  <si>
    <t>Codigo</t>
  </si>
  <si>
    <t>Pagina</t>
  </si>
  <si>
    <t>Descripcion</t>
  </si>
  <si>
    <t>Talla</t>
  </si>
  <si>
    <t>Cantidad</t>
  </si>
  <si>
    <t>Valor Unit.</t>
  </si>
  <si>
    <t>Valor Total</t>
  </si>
  <si>
    <t>Total de unidades pedidas.</t>
  </si>
  <si>
    <t>Total $</t>
  </si>
  <si>
    <t>P0076</t>
  </si>
  <si>
    <t>P0077</t>
  </si>
  <si>
    <t>P0080</t>
  </si>
  <si>
    <t>T0024</t>
  </si>
  <si>
    <t>ARO DELGADO DIAMANTADO CON BROCHE LAMINADO PLATA</t>
  </si>
  <si>
    <t>ARO ANCHO RAMAS CON BROCHE LAMINADO PLATA</t>
  </si>
  <si>
    <t>TOBILLERA ZIRCONES LAMINADO ORO</t>
  </si>
  <si>
    <t>P0001</t>
  </si>
  <si>
    <t>P0002</t>
  </si>
  <si>
    <t>R0040</t>
  </si>
  <si>
    <t>R0041</t>
  </si>
  <si>
    <t>R0042</t>
  </si>
  <si>
    <t>R0043</t>
  </si>
  <si>
    <t>R0044</t>
  </si>
  <si>
    <t>R0045</t>
  </si>
  <si>
    <t>CANDONGA PEQUEÑA DIAMANTADA PLATA</t>
  </si>
  <si>
    <t>C0019</t>
  </si>
  <si>
    <t>P0029</t>
  </si>
  <si>
    <t>A0132</t>
  </si>
  <si>
    <t>A0133</t>
  </si>
  <si>
    <t>C0021</t>
  </si>
  <si>
    <t>C0022</t>
  </si>
  <si>
    <t>C0023</t>
  </si>
  <si>
    <t>J0007</t>
  </si>
  <si>
    <t>J0026</t>
  </si>
  <si>
    <t>P0034</t>
  </si>
  <si>
    <t>P0081</t>
  </si>
  <si>
    <t>P0082</t>
  </si>
  <si>
    <t>P0083</t>
  </si>
  <si>
    <t>P0084</t>
  </si>
  <si>
    <t>P0085</t>
  </si>
  <si>
    <t>P0086</t>
  </si>
  <si>
    <t>P0087</t>
  </si>
  <si>
    <t>P0088</t>
  </si>
  <si>
    <t>P0089</t>
  </si>
  <si>
    <t>P0090</t>
  </si>
  <si>
    <t>P0091</t>
  </si>
  <si>
    <t>P0092</t>
  </si>
  <si>
    <t>P0093</t>
  </si>
  <si>
    <t>P0094</t>
  </si>
  <si>
    <t>P0095</t>
  </si>
  <si>
    <t>P0096</t>
  </si>
  <si>
    <t>P0097</t>
  </si>
  <si>
    <t>P0098</t>
  </si>
  <si>
    <t>P0099</t>
  </si>
  <si>
    <t>R0001</t>
  </si>
  <si>
    <t>R0002</t>
  </si>
  <si>
    <t>R0006</t>
  </si>
  <si>
    <t>R0007</t>
  </si>
  <si>
    <t>R0017</t>
  </si>
  <si>
    <t>R0018</t>
  </si>
  <si>
    <t>R0025</t>
  </si>
  <si>
    <t>R0026</t>
  </si>
  <si>
    <t>R0034</t>
  </si>
  <si>
    <t>R0035</t>
  </si>
  <si>
    <t>R0038</t>
  </si>
  <si>
    <t>R0039</t>
  </si>
  <si>
    <t>R0046</t>
  </si>
  <si>
    <t>R0047</t>
  </si>
  <si>
    <t>R0050</t>
  </si>
  <si>
    <t>R0057</t>
  </si>
  <si>
    <t>R0058</t>
  </si>
  <si>
    <t>R0059</t>
  </si>
  <si>
    <t>R0060</t>
  </si>
  <si>
    <t>R0061</t>
  </si>
  <si>
    <t>R0062</t>
  </si>
  <si>
    <t>R0063</t>
  </si>
  <si>
    <t>R0064</t>
  </si>
  <si>
    <t>R0065</t>
  </si>
  <si>
    <t>R0066</t>
  </si>
  <si>
    <t>R0067</t>
  </si>
  <si>
    <t>R0068</t>
  </si>
  <si>
    <t>R0069</t>
  </si>
  <si>
    <t>R0070</t>
  </si>
  <si>
    <t>R0071</t>
  </si>
  <si>
    <t>R0072</t>
  </si>
  <si>
    <t>R0073</t>
  </si>
  <si>
    <t>R0074</t>
  </si>
  <si>
    <t>R0075</t>
  </si>
  <si>
    <t>R0076</t>
  </si>
  <si>
    <t>R0077</t>
  </si>
  <si>
    <t>R0078</t>
  </si>
  <si>
    <t>R0079</t>
  </si>
  <si>
    <t>R0080</t>
  </si>
  <si>
    <t>R0081</t>
  </si>
  <si>
    <t>R0082</t>
  </si>
  <si>
    <t>R0083</t>
  </si>
  <si>
    <t>S0014</t>
  </si>
  <si>
    <t>S0120</t>
  </si>
  <si>
    <t>S0121</t>
  </si>
  <si>
    <t>S0122</t>
  </si>
  <si>
    <t>S0128</t>
  </si>
  <si>
    <t>S0149</t>
  </si>
  <si>
    <t>S0150</t>
  </si>
  <si>
    <t>S0165</t>
  </si>
  <si>
    <t>S0166</t>
  </si>
  <si>
    <t>S0188</t>
  </si>
  <si>
    <t>S0191</t>
  </si>
  <si>
    <t>S0192</t>
  </si>
  <si>
    <t>S0194</t>
  </si>
  <si>
    <t>S0200</t>
  </si>
  <si>
    <t>S0230</t>
  </si>
  <si>
    <t>S0292</t>
  </si>
  <si>
    <t>S0293</t>
  </si>
  <si>
    <t>S0294</t>
  </si>
  <si>
    <t>S0295</t>
  </si>
  <si>
    <t>S0296</t>
  </si>
  <si>
    <t>S0297</t>
  </si>
  <si>
    <t>S0298</t>
  </si>
  <si>
    <t>S0299</t>
  </si>
  <si>
    <t>S0300</t>
  </si>
  <si>
    <t>S0301</t>
  </si>
  <si>
    <t>S0302</t>
  </si>
  <si>
    <t>S0303</t>
  </si>
  <si>
    <t>S0304</t>
  </si>
  <si>
    <t>S0305</t>
  </si>
  <si>
    <t>S0306</t>
  </si>
  <si>
    <t>S0307</t>
  </si>
  <si>
    <t>S0308</t>
  </si>
  <si>
    <t>S0309</t>
  </si>
  <si>
    <t>S0310</t>
  </si>
  <si>
    <t>S0311</t>
  </si>
  <si>
    <t>S0312</t>
  </si>
  <si>
    <t>S0313</t>
  </si>
  <si>
    <t>S0314</t>
  </si>
  <si>
    <t>S0315</t>
  </si>
  <si>
    <t>S0316</t>
  </si>
  <si>
    <t>S0317</t>
  </si>
  <si>
    <t>S0318</t>
  </si>
  <si>
    <t>S0319</t>
  </si>
  <si>
    <t>S0320</t>
  </si>
  <si>
    <t>S0321</t>
  </si>
  <si>
    <t>S0322</t>
  </si>
  <si>
    <t>S0323</t>
  </si>
  <si>
    <t>S0324</t>
  </si>
  <si>
    <t>S0325</t>
  </si>
  <si>
    <t>S0326</t>
  </si>
  <si>
    <t>S0327</t>
  </si>
  <si>
    <t>S0328</t>
  </si>
  <si>
    <t>S0329</t>
  </si>
  <si>
    <t>S0330</t>
  </si>
  <si>
    <t>S0331</t>
  </si>
  <si>
    <t>S0332</t>
  </si>
  <si>
    <t>S0333</t>
  </si>
  <si>
    <t>S0334</t>
  </si>
  <si>
    <t>S0335</t>
  </si>
  <si>
    <t>S0336</t>
  </si>
  <si>
    <t>S0337</t>
  </si>
  <si>
    <t>S0338</t>
  </si>
  <si>
    <t>S0339</t>
  </si>
  <si>
    <t>S0340</t>
  </si>
  <si>
    <t>S0341</t>
  </si>
  <si>
    <t>S0342</t>
  </si>
  <si>
    <t>S0343</t>
  </si>
  <si>
    <t>S0344</t>
  </si>
  <si>
    <t>S0345</t>
  </si>
  <si>
    <t>S0346</t>
  </si>
  <si>
    <t>S0347</t>
  </si>
  <si>
    <t>S0348</t>
  </si>
  <si>
    <t>S0349</t>
  </si>
  <si>
    <t>S0350</t>
  </si>
  <si>
    <t>S0351</t>
  </si>
  <si>
    <t>S0352</t>
  </si>
  <si>
    <t>S0353</t>
  </si>
  <si>
    <t>S0354</t>
  </si>
  <si>
    <t>S0355</t>
  </si>
  <si>
    <t>S0356</t>
  </si>
  <si>
    <t>S0357</t>
  </si>
  <si>
    <t>S0358</t>
  </si>
  <si>
    <t>S0359</t>
  </si>
  <si>
    <t>S0360</t>
  </si>
  <si>
    <t>S0361</t>
  </si>
  <si>
    <t>S0362</t>
  </si>
  <si>
    <t>S0363</t>
  </si>
  <si>
    <t>S0364</t>
  </si>
  <si>
    <t>S0365</t>
  </si>
  <si>
    <t>S0366</t>
  </si>
  <si>
    <t>S0367</t>
  </si>
  <si>
    <t>S0368</t>
  </si>
  <si>
    <t>S0369</t>
  </si>
  <si>
    <t>S0370</t>
  </si>
  <si>
    <t>S0371</t>
  </si>
  <si>
    <t>S0372</t>
  </si>
  <si>
    <t>S0373</t>
  </si>
  <si>
    <t>S0374</t>
  </si>
  <si>
    <t>S0375</t>
  </si>
  <si>
    <t>S0376</t>
  </si>
  <si>
    <t>S0377</t>
  </si>
  <si>
    <t>S0378</t>
  </si>
  <si>
    <t>S0379</t>
  </si>
  <si>
    <t>S0380</t>
  </si>
  <si>
    <t>S0381</t>
  </si>
  <si>
    <t>S0382</t>
  </si>
  <si>
    <t>S0383</t>
  </si>
  <si>
    <t>S0384</t>
  </si>
  <si>
    <t>S0385</t>
  </si>
  <si>
    <t>S0386</t>
  </si>
  <si>
    <t>S0388</t>
  </si>
  <si>
    <t>S0389</t>
  </si>
  <si>
    <t>S0390</t>
  </si>
  <si>
    <t>S0391</t>
  </si>
  <si>
    <t>S0392</t>
  </si>
  <si>
    <t>S0393</t>
  </si>
  <si>
    <t>S0394</t>
  </si>
  <si>
    <t>S0395</t>
  </si>
  <si>
    <t>S0396</t>
  </si>
  <si>
    <t>S0397</t>
  </si>
  <si>
    <t>S0398</t>
  </si>
  <si>
    <t>S0399</t>
  </si>
  <si>
    <t>S0401</t>
  </si>
  <si>
    <t>S0402</t>
  </si>
  <si>
    <t>S0403</t>
  </si>
  <si>
    <t>S0404</t>
  </si>
  <si>
    <t>S0405</t>
  </si>
  <si>
    <t>S0406</t>
  </si>
  <si>
    <t>S0407</t>
  </si>
  <si>
    <t>S0408</t>
  </si>
  <si>
    <t>S0409</t>
  </si>
  <si>
    <t>S0410</t>
  </si>
  <si>
    <t>S0411</t>
  </si>
  <si>
    <t>S0412</t>
  </si>
  <si>
    <t>S0413</t>
  </si>
  <si>
    <t>S0414</t>
  </si>
  <si>
    <t>S0415</t>
  </si>
  <si>
    <t>S0416</t>
  </si>
  <si>
    <t>S0417</t>
  </si>
  <si>
    <t>S0418</t>
  </si>
  <si>
    <t>S0419</t>
  </si>
  <si>
    <t>S0420</t>
  </si>
  <si>
    <t>S0421</t>
  </si>
  <si>
    <t>S0422</t>
  </si>
  <si>
    <t>S0423</t>
  </si>
  <si>
    <t>S0424</t>
  </si>
  <si>
    <t>S0425</t>
  </si>
  <si>
    <t>S0426</t>
  </si>
  <si>
    <t>S0427</t>
  </si>
  <si>
    <t>S0428</t>
  </si>
  <si>
    <t>S0429</t>
  </si>
  <si>
    <t>S0430</t>
  </si>
  <si>
    <t>S0431</t>
  </si>
  <si>
    <t>S0432</t>
  </si>
  <si>
    <t>S0433</t>
  </si>
  <si>
    <t>S0434</t>
  </si>
  <si>
    <t>S0435</t>
  </si>
  <si>
    <t>S0436</t>
  </si>
  <si>
    <t>S0437</t>
  </si>
  <si>
    <t>S0438</t>
  </si>
  <si>
    <t>S0439</t>
  </si>
  <si>
    <t>S0440</t>
  </si>
  <si>
    <t>S0441</t>
  </si>
  <si>
    <t>S0442</t>
  </si>
  <si>
    <t>S0443</t>
  </si>
  <si>
    <t>S0444</t>
  </si>
  <si>
    <t>S0445</t>
  </si>
  <si>
    <t>S0446</t>
  </si>
  <si>
    <t>S0447</t>
  </si>
  <si>
    <t>S0448</t>
  </si>
  <si>
    <t>S0451</t>
  </si>
  <si>
    <t>S0452</t>
  </si>
  <si>
    <t>S0453</t>
  </si>
  <si>
    <t>S0454</t>
  </si>
  <si>
    <t>T0016</t>
  </si>
  <si>
    <t>T0017</t>
  </si>
  <si>
    <t>T0018</t>
  </si>
  <si>
    <t>T0025</t>
  </si>
  <si>
    <t>T0026</t>
  </si>
  <si>
    <t>T0027</t>
  </si>
  <si>
    <t>T0028</t>
  </si>
  <si>
    <t>T0029</t>
  </si>
  <si>
    <t>T0030</t>
  </si>
  <si>
    <t>CADENA SINGAPUR 45CM LAMINADO ORO</t>
  </si>
  <si>
    <t>ARO BROCHES CASITAS DELGADO PLATA</t>
  </si>
  <si>
    <t>ANILLO TU Y YO BOLA 7MM PLATEADO</t>
  </si>
  <si>
    <t>ANILLO TU Y YO BOLA 7MM DORADO</t>
  </si>
  <si>
    <t>CADENA SINGAPUR 45CM LAMINADO PLATA</t>
  </si>
  <si>
    <t>CADENA SINGAPUR 60CM LAMINADO PLATA</t>
  </si>
  <si>
    <t>CADENA SINGAPUR 60CM LAMINADO ORO</t>
  </si>
  <si>
    <t>JUEGO PERLAS Y BOLA FOSCA ORO</t>
  </si>
  <si>
    <t>JUEGO PERLAS Y BOLA FOSCA PLATA</t>
  </si>
  <si>
    <t>ARO BROCHE BRILLANTES PLATA</t>
  </si>
  <si>
    <t>ARO BROCHE CASAS ANCHO PLATA</t>
  </si>
  <si>
    <t>ARO ANCHO  BROCHE BRILLANTES PLATA</t>
  </si>
  <si>
    <t>ARO BROCHE MEDIANO RAMAS LAMINADO PLATA</t>
  </si>
  <si>
    <t>ARO BROCHE MEDIANO DIAMANTADO LAMINADO PLATA</t>
  </si>
  <si>
    <t>ARO BROCHE DELGADO ESTRELLAS DIAMNATADAS LAMINADO PLATA</t>
  </si>
  <si>
    <t>ARO BROCHE DELGADO DIAMANATADO LAMINADO PLATA</t>
  </si>
  <si>
    <t>ARO BROCHE ANCHO LISO LAMINADO PLATA</t>
  </si>
  <si>
    <t>ARO BROCHE ANCHO DIAMANTADO CUADROS LAMINADO PLATA</t>
  </si>
  <si>
    <t>ARO BROCHE ANCHO ENGASTE DE BRILLANTES  LAMINADO PLATA</t>
  </si>
  <si>
    <t>ARO BROCHE ANCHO LISO LAMINADO ORO</t>
  </si>
  <si>
    <t>ARO BROCHE ANCHO ENGASTE DE BRILLANTES  ORO</t>
  </si>
  <si>
    <t>ARO BROCHE ANCHO DIAMANTADO CUADROS LAMINADO ORO</t>
  </si>
  <si>
    <t>ARO BROCHE CASAS ANCHO LAMINADO ORO</t>
  </si>
  <si>
    <t>ARO ANCHO RAMAS CON BROCHE LAMINADO ORO</t>
  </si>
  <si>
    <t>ARO ANCHO  BROCHE BRILLANTES LAMINADO ORO</t>
  </si>
  <si>
    <t>ARO BROCHE MEDIANO DIAMANTADO CUADROS LAMINADO ORO</t>
  </si>
  <si>
    <t>ARO BROCHE MEDIANO RAMAS LAMINADO ORO</t>
  </si>
  <si>
    <t>ARO BROCHE MEDIANO DIAMANTADO LAMINADO ORO</t>
  </si>
  <si>
    <t>ARO BROCHE DELGADO DIAMANATADO LAMINADO ORO</t>
  </si>
  <si>
    <t>ARO BROCHE CASAS DELGADO LAMINADO ORO</t>
  </si>
  <si>
    <t>ARO BROCHE DELGADO ESTRELLAS DIAMNATADAS LAMINADO ORO</t>
  </si>
  <si>
    <t>DENARIO BOLA 3MM ORO</t>
  </si>
  <si>
    <t>ROSARIO BOLA 3MM ORO</t>
  </si>
  <si>
    <t>ROSARIO BOLA 8MM PLATA</t>
  </si>
  <si>
    <t>DENARIO BOLA 8MM PLATA</t>
  </si>
  <si>
    <t>ROSARIO BOLA #6 PLATA</t>
  </si>
  <si>
    <t>DENARIO BOLA #6 PLATA</t>
  </si>
  <si>
    <t>ROSARIO PERLA MULTICOLOR 4MM LAMINADO ORO</t>
  </si>
  <si>
    <t>DENARIO  PERLA MULTICOLOR 4MM LAMINADO ORO</t>
  </si>
  <si>
    <t>ROSARIO PERLA MULTICOLOR 4MM LAMINADO PLATA</t>
  </si>
  <si>
    <t>DENARIO  PERLA MULTICOLOR 4MM LAMINADO PLATA</t>
  </si>
  <si>
    <t>ROSARIO BOLA 2MM</t>
  </si>
  <si>
    <t>DENARIOBOLA 2MM</t>
  </si>
  <si>
    <t>ROSARIO LISO Y FOSCO 4MM LAMINADO PLATA</t>
  </si>
  <si>
    <t>DENARIO LISO Y FOSCO 4MM LAMINADO PLATA</t>
  </si>
  <si>
    <t>ROSARIO PERLAS DE COLORES 3MM LAMINADO ORO</t>
  </si>
  <si>
    <t>DENARIO PERLAS DE COLORES 3MM LAMINADO ORO</t>
  </si>
  <si>
    <t>ROSARIO PERLAS 6MM LAMINADO ORO</t>
  </si>
  <si>
    <t>DENARIO PERLAS 6MM LAMINADO ORO</t>
  </si>
  <si>
    <t>ROSARIO PERLA 6MM LAMINADO PLATA</t>
  </si>
  <si>
    <t>DENARIO PERLA 6MM LAMINADO PLATA</t>
  </si>
  <si>
    <t>ROSARIO 4MM LAMINADO ORO</t>
  </si>
  <si>
    <t>ROSARIO  MURANO 4MM COLORES MATE LAMINADO PLATA</t>
  </si>
  <si>
    <t>DENARIO  MURANO 4MM COLORES MATE LAMINADO PLATA</t>
  </si>
  <si>
    <t>ROSARIO LISO Y PIEDRA CORNALINA LAMINADO PLATA</t>
  </si>
  <si>
    <t>DENARIO LISO Y PIEDRA CORNALINA LAMINADO PLATA</t>
  </si>
  <si>
    <t>ROSARIO PERLAS MULTICOLOR 2.5MM LAMINADO PLATA</t>
  </si>
  <si>
    <t>ROSARIO PERLAS MULTICOLOR 2.MM LAMINADO PLATA</t>
  </si>
  <si>
    <t>DENARIO PERLAS MULTICOLOR 2.MM LAMINADO PLATA</t>
  </si>
  <si>
    <t>ROSARIO LISO BOLA 2MM LAMINADO PLATA</t>
  </si>
  <si>
    <t>ROSARIO MURANO 5MM MULTICOLOR LAMINADO ORO</t>
  </si>
  <si>
    <t>DENARIO MURANO 5MM MULTICOLOR LAMINADO ORO</t>
  </si>
  <si>
    <t>ROSARIO LISO Y PIEDRA CORNALINA LAMINADO ORO</t>
  </si>
  <si>
    <t>DENARIO LISO Y PIEDRA CORNALINA LAMINADO ORO</t>
  </si>
  <si>
    <t>ROSARIO BOLA LISA Y FOSCA 3MM LAMINADO ORO</t>
  </si>
  <si>
    <t>DENARIO BOLA LISA Y FOSCA 3MM LAMINADO ORO</t>
  </si>
  <si>
    <t>ROSARIO BOLA 4MM LAMINADO ORO</t>
  </si>
  <si>
    <t>DENARIO BOLA 4MM LAMINADO ORO</t>
  </si>
  <si>
    <t>ROSARIO PERLAS MULTICOLOR 2.5MM LAMINADO ORO</t>
  </si>
  <si>
    <t>DENARIO PERLAS MULTICOLOR 2.5MM LAMINADO ORO</t>
  </si>
  <si>
    <t>ROSARIO BOLA 2.5MM LAMINADO ORO</t>
  </si>
  <si>
    <t>ROSARIO MURANO 4MM BLANCO Y ROJO LAMINADO PLATA</t>
  </si>
  <si>
    <t>DENARIO MURANO 4MM BLANCO Y ROJO LAMINADO PLATA</t>
  </si>
  <si>
    <t>ROSARIO MURANO 4MM BLANCO Y ROJO LAMINADO ORO</t>
  </si>
  <si>
    <t>DENARIO MURANO 4MM BLANCO Y ROJO LAMINADO ORO</t>
  </si>
  <si>
    <t>ROSARIO PERLAS 2MM LAMINADO ORO</t>
  </si>
  <si>
    <t>ROSARIO PERLAS 2MM LAMINADO PLATA</t>
  </si>
  <si>
    <t>CANDONGA FOSCA GRANDE ORO</t>
  </si>
  <si>
    <t>CANDONGA MEDIANA DIAMANTADA PLATA</t>
  </si>
  <si>
    <t>CANDONGA RETORCIDA LISA Y FOSCA PLATA</t>
  </si>
  <si>
    <t>CANDONGA PEQUEÑA CANALES PLATA</t>
  </si>
  <si>
    <t>CANDONGA DELGADA FIGURAS PLATA</t>
  </si>
  <si>
    <t>CANDONGA DELGADA DIAMANTADA</t>
  </si>
  <si>
    <t>CANDONGA DIAMANTADA FIGURAS</t>
  </si>
  <si>
    <t>CANDONGA DIAMANTADA OLAS LAMINADO PLATA</t>
  </si>
  <si>
    <t>CANDONGA RETORCIDA FINIGRANA GRANDE</t>
  </si>
  <si>
    <t>CANDONGA FOSCA GRANDE</t>
  </si>
  <si>
    <t xml:space="preserve">CANDONGA DIAMANTADA DELGADA </t>
  </si>
  <si>
    <t>CANDONGA PEQUEÑA CONCAVA LISA</t>
  </si>
  <si>
    <t>CANDONGA RETORCIDA FOSCA LISA MEDIANA</t>
  </si>
  <si>
    <t>CANDONGA DIAMANTADA CUADRADA</t>
  </si>
  <si>
    <t>TOPO MEDIA BOLA 6MMLAMINADO ORO</t>
  </si>
  <si>
    <t>TOPO MEDIA BOLA 6MMLAMINADO PLATA</t>
  </si>
  <si>
    <t>TOPO MEDIA BOLA 7MM LAMINADO ORO</t>
  </si>
  <si>
    <t>TOPO MEDIA BOLA 7MM LAMINADO PLATA</t>
  </si>
  <si>
    <t>TOPO MEDIA BOLA 9MM LAMINADO ORO</t>
  </si>
  <si>
    <t>TOPO MEDIA BOLA 9MM LAMINADO  PLATA</t>
  </si>
  <si>
    <t>TOPO MEDIA BOLA 12MM LAMINADO ORO</t>
  </si>
  <si>
    <t>TOPO MEDIA BOLA 12MM LAMINADO PLATA</t>
  </si>
  <si>
    <t>TOPO MEDIA BOLA 4MM LAMINADO ORO</t>
  </si>
  <si>
    <t>TOPO MEDIA BOLA 4MM LAMINADO PLATA</t>
  </si>
  <si>
    <t xml:space="preserve"> TOPO 4MM LAMINADO ORO</t>
  </si>
  <si>
    <t xml:space="preserve"> TOPO 4MM LAMINADO PLATA</t>
  </si>
  <si>
    <t xml:space="preserve"> TOPO 6MM LAMINADO ORO</t>
  </si>
  <si>
    <t xml:space="preserve"> TOPO 6MM LAMINADO PLATA</t>
  </si>
  <si>
    <t xml:space="preserve"> TOPO 7MM LAMINADO ORO</t>
  </si>
  <si>
    <t xml:space="preserve"> TOPO 7MM LAMINADO PLATA</t>
  </si>
  <si>
    <t xml:space="preserve"> TOPO 9MM LAMINADO ORO</t>
  </si>
  <si>
    <t xml:space="preserve"> TOPO 9MM LAMINADO PLATA</t>
  </si>
  <si>
    <t xml:space="preserve"> TOPO 12MM LAMINADO ORO</t>
  </si>
  <si>
    <t xml:space="preserve"> TOPO 12MM LAMINADO PLATA</t>
  </si>
  <si>
    <t>TOPO FOSCO 4MM LAMINADO ORO</t>
  </si>
  <si>
    <t>TOPO FOSCO 4MM LAMINADO PLATA</t>
  </si>
  <si>
    <t>TOPO FOSCO 6MM LAMINADO ORO</t>
  </si>
  <si>
    <t>TOPO FOSCO 6MM LAMINADO PLATA</t>
  </si>
  <si>
    <t>TOPO FOSCO 7MM LAMINADO ORO</t>
  </si>
  <si>
    <t>TOPO FOSCO 7MM LAMINADO PLATA</t>
  </si>
  <si>
    <t>TOPO FOSCO 9MM LAMINADO ORO</t>
  </si>
  <si>
    <t>TOPO FOSCO 9MM LAMINADO PLATA</t>
  </si>
  <si>
    <t>TOPO FOSCO 12MM LAMINADO ORO</t>
  </si>
  <si>
    <t>TOPO FOSCO 12MM LAMINADO PLATA</t>
  </si>
  <si>
    <t>CANDONGA PEQUEÑA DIMANTADA CONCAVA LAMINADO PLATA</t>
  </si>
  <si>
    <t>CANDONGA TUBO DIAMANTADAY LISA LAMINADO PLATA</t>
  </si>
  <si>
    <t>CANDONGA  RETORCIDA FINGRANA MEDIANA 6 VUELTAS LAMINADO PLATA</t>
  </si>
  <si>
    <t>CANDONGA OVALADA TRES VUELTAS DIMANTADA Y LISA LAMINADO PLATA</t>
  </si>
  <si>
    <t>CANDONGA MELCOCHA GRUESA GRANDE LAMINADO PLATA</t>
  </si>
  <si>
    <t>CANDONGA DIMANTADA MEDIANA LAMINADO PLATA</t>
  </si>
  <si>
    <t>CANDONGA CONCAVA MEDIANA LAMINADO PLATA</t>
  </si>
  <si>
    <t>CANDONGA LISA PEQUEÑA LAQMINADO PLATA</t>
  </si>
  <si>
    <t>CANDONGA LAGRIMA DIAMANTADA LAMINADO PLATA</t>
  </si>
  <si>
    <t>CANDONGA DESVANECIDA DIAMANTADA MEDIANA LAMINADO PLATA</t>
  </si>
  <si>
    <t>CANDONGA DOBLE DIAMANTADA Y LISA MEDIANA LAMINADO PLATA</t>
  </si>
  <si>
    <t>CANDONGA  RETORCIDA FINGRANA PEQUEÑA 6 VUELTAS LAMINADO PLATA</t>
  </si>
  <si>
    <t>CANDONGA GRUESA MEDIANA MELCOCHA LAMINADO PLATA</t>
  </si>
  <si>
    <t>CANDONGA LISA Y FOSCA TRES VUELTAS MEDIANA LAMINADO PLATA</t>
  </si>
  <si>
    <t>CANDONGA OLAS DOBLE DIAMANTADO Y LISA LAMINADO PLATA</t>
  </si>
  <si>
    <t>CANDONGA CONCAVA MEDIANA DIAMANTADA LAMINADO PLATA</t>
  </si>
  <si>
    <t>CANDONGA GRANDE DIAMANTADA DELGADA LAMINADO PLATA</t>
  </si>
  <si>
    <t>CANDONGA GRANDE CONCAVA LISA LAGRIMA LAMINADO PLATA</t>
  </si>
  <si>
    <t>CANDONGA GRANDE DESVANECIDA DIAMANTADA LAMINADO PLATA</t>
  </si>
  <si>
    <t>CANDONGA MEDIANA DIAMANTADA LAMINADO PLATA</t>
  </si>
  <si>
    <t>CANDONGA 4 VUELTAS LISA LAMINADO PLATA</t>
  </si>
  <si>
    <t>CANDONGA TRES VUELTAS TRENSADA LAMINADO PLATA</t>
  </si>
  <si>
    <t>CANDONGA TRES VUELTAS FOSCA Y DIAMANTADO LAMINADO PLATA</t>
  </si>
  <si>
    <t>CANDONGA 2 VUELTAS DIAMANTADO DELGADA LAMINADO PLATA</t>
  </si>
  <si>
    <t>CANDONGA DIAMANTADA Y FOSCA LAMINADO PLATA</t>
  </si>
  <si>
    <t>CANDONGA MEDIANA LISA DESVANECIDA LAMINADO PLATA</t>
  </si>
  <si>
    <t>CANDONGA LAGRIMA LISA Y DIAMANTADA LAMINADO PLATA</t>
  </si>
  <si>
    <t>CANDONGA ANCHA PEQUEÑA DIAMANTADA LAMINADO PLATA</t>
  </si>
  <si>
    <t>CANDONGA GRANDE DIAMANTADA DESVANECIDA LAMINADO PLATA</t>
  </si>
  <si>
    <t>CANDONGA GRANDE LISA DESVANECIDA LAMINADO PLATA</t>
  </si>
  <si>
    <t>CANDONGA GRANDE DIAMANTADA RETORCIDA LAMINADO PLATA</t>
  </si>
  <si>
    <t>CANDONGA PEQUEÑA JAULA TRIANGULAR LAMINADO PLATA</t>
  </si>
  <si>
    <t>CANDONGA MEDIANA LAGRIMA LISA LAMINADO PLATA</t>
  </si>
  <si>
    <t>CANDONGA MEDIANA DIAMANTADO TRIANGULAR LAMINADO PLATA</t>
  </si>
  <si>
    <t>CANDONGA RETORCIDA ANCHA PEQUEÑA LAMINADO PLATA</t>
  </si>
  <si>
    <t>CANDONGA GRANDE DIAMANTADO ACANALADO LAMINADO PLATA</t>
  </si>
  <si>
    <t>CANDONGA PEQUEÑA DIAMANTADA</t>
  </si>
  <si>
    <t>CANDONGA RETORCIDA ANCHA MEDIANA LAMINADO PLATA</t>
  </si>
  <si>
    <t>CANDONGA PEQUEÑA FIGURAS LAMINADO PLATA</t>
  </si>
  <si>
    <t>CANDONGA MEDIANA FOSCA ANCHA LAMINADO PLATA</t>
  </si>
  <si>
    <t>CANDONGA PEQUEÑA LISA Y CANALES LAMINADO PLATA</t>
  </si>
  <si>
    <t>CANDONGA DOBLADA Y DIAMANTADA LAMINADO PLATA</t>
  </si>
  <si>
    <t>CANDONGA MEDIANA DESVANECIDA OLAS DIAMNATADAS LAMINADO PLATA</t>
  </si>
  <si>
    <t>CANDONGA GRANDE RETORCIDA LISA Y FOSCA LAMINADO PLATA</t>
  </si>
  <si>
    <t>CANDONGA GRANDE CORAZON DIAMANTADO LAMINADO PLATA</t>
  </si>
  <si>
    <t>CANDONGA MEDIANA DIAMANTADO CUDRICULAR LAMINADO PLATA</t>
  </si>
  <si>
    <t>CANDONGA RETORCIDA Y DIMANTADO LAMINADO PLATA</t>
  </si>
  <si>
    <t>CANDONGA GRANDE CUADRADA DIAMNATADA LAMINADO PLATA</t>
  </si>
  <si>
    <t>CANDONGA MEDIANA DESVANECIDA OLAS DIAMNATADAS LAMINADO ORO</t>
  </si>
  <si>
    <t>CANDONGA 4 VUELTAS LISA LAMINADO ORO</t>
  </si>
  <si>
    <t>CANDONGA GRANDE CUADRADA DIAMNATADA LAMINADO ORO</t>
  </si>
  <si>
    <t>CANDONGA GRANDE RETORCIDA LISA Y FOSCA LAMINADO ORO</t>
  </si>
  <si>
    <t>CANDONGA RETORCIDA FOSCA LISA GRANDE LAMINADO ORO</t>
  </si>
  <si>
    <t>CANDONGA MEDIANA FIGURAS DIAMANTADA LAMINADO ORO</t>
  </si>
  <si>
    <t>CANDONGA GRANDE FIGURAS DIAMANTADA LAMINADO ORO</t>
  </si>
  <si>
    <t>CANDONGA GRANDE DIAMANTADA DESVANECIDA LAMINADO ORO</t>
  </si>
  <si>
    <t>CANDONGA DIMANTADA DELGADA LAMINADO ORO</t>
  </si>
  <si>
    <t>CANDONGA ANTORCHADA DIAMANTADA MEDIANA LAMINADO ORO</t>
  </si>
  <si>
    <t>CANDONGA LISA DESVANECIDA MEDIANA LAMINADO ORO</t>
  </si>
  <si>
    <t>CANDONGA PEQUEÑA DIAMANTADA Y LISA DESVANECIDA LAMINADO ORO</t>
  </si>
  <si>
    <t>CANDONGA GRANDE DIAMANATADO CUADROS LAMINADO ORO</t>
  </si>
  <si>
    <t>CANDONGA LISA Y CANALES MEDIANA LAMINADO ORO</t>
  </si>
  <si>
    <t>CANDONGA PEQUEÑA DIAMANTADA LAMINADO ORO</t>
  </si>
  <si>
    <t>CANDONGA MURANO TEJIDA LAMINADO PLATA</t>
  </si>
  <si>
    <t>CANDONGA MEDIANA DIAMANTADA LAMINADO ORO</t>
  </si>
  <si>
    <t>CANDONGA MEDIANA 2 VUELTAS DIMANTADA LAMINAdO ORO</t>
  </si>
  <si>
    <t>CANDONGA PEQUEÑA 3 VUELTAS FOSCA Y LISA LAMINADO ORO</t>
  </si>
  <si>
    <t>CANDONGA TRES VUELTAS TRENSADA LAMINADO ORO</t>
  </si>
  <si>
    <t>CANDONGA 2 VUELTAS LISA Y DIMANTADA LAMINADO ORO</t>
  </si>
  <si>
    <t>CANDONGA MEDIANA OVALADA LISA LAMINADO ORO</t>
  </si>
  <si>
    <t>CANDONGA MEDIANA OVALADA DIAMNATADA LAMINADO ORO</t>
  </si>
  <si>
    <t>CANDONGA GRANDE DOBLE LISA LAMINADO ORO</t>
  </si>
  <si>
    <t>CANDONGA 2 VUELTAS FOSCA Y DIAMANTADA LAMINADO ORO</t>
  </si>
  <si>
    <t>CANDONGA PEQUEÑA FIGURAS LAMINADO ORO</t>
  </si>
  <si>
    <t>CANDONGA RETORCIDA FINIGRANA MEDIANA LAMINADO ORO</t>
  </si>
  <si>
    <t>CANDONGA MEDIANA CONCAVA DIAMANTADA LAMINADO ORO</t>
  </si>
  <si>
    <t>CANDONGA MEDIANADIAMANTADA DESVANECIDA LAMINADO ORO</t>
  </si>
  <si>
    <t>CANDONGA CONCAVA MEDIANA DIAMANTADA LAMINADO ORO</t>
  </si>
  <si>
    <t>CANDONGA CUADRADA DELGADA DIMANTADA LAMINADO ORO</t>
  </si>
  <si>
    <t>CANDONGA PEQUEÑA ANCHA LISA LAMINADO ORO</t>
  </si>
  <si>
    <t>TOPO PERLA 8MM LAMINADO ORO</t>
  </si>
  <si>
    <t>CANDONGA GRANDE DIMANTADA DESVANECIDA LAMINADO ORO</t>
  </si>
  <si>
    <t>CANDONGA MEDIANA FOSCA Y DIAMANTADA LAMINADO ORO</t>
  </si>
  <si>
    <t>CANDONGA MEDIANA RETORCIDA Y DIAMANTADA LAMINADO ORO</t>
  </si>
  <si>
    <t>CANDONGA GRANDE CORAZON DIAMANTADO LAMINADO ORO</t>
  </si>
  <si>
    <t>CANDONGA ANCHA MELCOCHA MEDIANA LAMINADO ORO</t>
  </si>
  <si>
    <t>CANDONGA GRANDE DELGADA DIAMANTADA LAMINADO ORO</t>
  </si>
  <si>
    <t>CANDONGA MEDIANA FOSCA LAMINADO ORO</t>
  </si>
  <si>
    <t>CANDONGA MEDIANA  ANCHA LISA LAMINADO ORO</t>
  </si>
  <si>
    <t>CANDONGA PEQUEÑA DIMANTADA LAMINADO ORO</t>
  </si>
  <si>
    <t>CANDONGA PEQUEÑA CONCAVA DIMANTADA LAMINADO ORO</t>
  </si>
  <si>
    <t>CANDONGA PEQUEÑA 3 VUELTAS DIAMANTADAY LISA LAMINADO ORO</t>
  </si>
  <si>
    <t>CANDONGA PEQUEÑA OVALADA DIAMANTADA LAMINADO ORO</t>
  </si>
  <si>
    <t>CANDONGA MEDIANA RETORCIDA  LAMINADO ORO</t>
  </si>
  <si>
    <t>CANDONGA TORCIDA DIAMANTADO CUADROS LAMINADO ORO</t>
  </si>
  <si>
    <t>CANDONGA MURANO TEJIDA LAMINADO ORO</t>
  </si>
  <si>
    <t>CANDONGA DIAMANTADO TRIANGULAR LAMINADO ORO</t>
  </si>
  <si>
    <t>CANDONGA MELCOCHA MEDIANA LAMINADO ORO</t>
  </si>
  <si>
    <t>CANDONGA MEDIANA DIAMANTADO CUDRICULAR LAMINADO ORO</t>
  </si>
  <si>
    <t>CANDONGA PEQUEÑA RETORCIDA LAMINADO ORO</t>
  </si>
  <si>
    <t>CANDONGA PEQUEÑA CUADRADA DIAMANTADA LAMINADO ORO</t>
  </si>
  <si>
    <t>CANDONGA  MEDIANA RETORCIDA LISA Y FOSCA LAMINADO ORO</t>
  </si>
  <si>
    <t>CANDONGA MEDIALA LISA DESVANECIDA LAMINADO ORO</t>
  </si>
  <si>
    <t>CANDONGA MEDIANA RETORCIDA LAMINADO ORO</t>
  </si>
  <si>
    <t>CANDONGA PEQUEÑA LISA LAMINADO ORO</t>
  </si>
  <si>
    <t>TOPO PERLA 10MM LAMINADO ORO</t>
  </si>
  <si>
    <t>CANDONGA RETORCIDA FOSCA Y LISA LAMINADO PLATA</t>
  </si>
  <si>
    <t>CANDONGA RETORCIDA FOSCA Y LISA LAMINADO ORO</t>
  </si>
  <si>
    <t>CANDONGA FOSCA DESVANECIDA LAMINADO PLATA</t>
  </si>
  <si>
    <t>CANDONGA FOSCA DESVANECIDA LAMINADO ORO</t>
  </si>
  <si>
    <t>CANDONGA GRANDE DELGADA DIAMANTADA LAMINADO PLATA</t>
  </si>
  <si>
    <t>CANDONGA MEDIANA DELGADA RETORCIDA DIAMANTADA LAMINADO ORO</t>
  </si>
  <si>
    <t>CANDONGA MEDIANA DELGADA RETORCIDA DIAMANTADA LAMINADO PLATA</t>
  </si>
  <si>
    <t>ARETE BOLA 7MM PLATEADO</t>
  </si>
  <si>
    <t>ARETE BOLA 7MM DORADO</t>
  </si>
  <si>
    <t>TOPO PIEDRA CRISTAL LAMINADO PLATA</t>
  </si>
  <si>
    <t>TOPO PIEDRA AMBAR LAMINADO PLATA</t>
  </si>
  <si>
    <t>TOPO PIEDRA LILA LAMINADO PLATA</t>
  </si>
  <si>
    <t>TOPO PIEDRA ROJO LAMINADO PLATA</t>
  </si>
  <si>
    <t>TOPO PIEDRA NEGRO LAMINADO PLATA</t>
  </si>
  <si>
    <t>TOPO PIEDRA CRISTAL LAMINADO ORO</t>
  </si>
  <si>
    <t>TOPO PIEDRA AMBAR LAMINADO ORO</t>
  </si>
  <si>
    <t>TOPO PIEDRA LILA LAMINADO ORO</t>
  </si>
  <si>
    <t>TOPO PIEDRA ROJO LAMINADO ORO</t>
  </si>
  <si>
    <t>TOPO PIEDRA NEGRO LAMINADO ORO</t>
  </si>
  <si>
    <t>TOBILLERA CANUTILLO CON FLORES LAMINADO ORO</t>
  </si>
  <si>
    <t>TOBILLERA ESTRELLITAS</t>
  </si>
  <si>
    <t>TOBILLERA CIRCULOS DIAMANTADOS LAMINADO PLATA</t>
  </si>
  <si>
    <t>TOBILLERA CIRCULOS DIAMANTADOS LAMINADO ORO</t>
  </si>
  <si>
    <t>TOBILLERA BOLITAS LAMINADO PLATA</t>
  </si>
  <si>
    <t>TOBILLERA BOLITAS LAMINADO ORO</t>
  </si>
  <si>
    <t>TOBILLERA ZIRCONES LAMINADO PLATA</t>
  </si>
  <si>
    <t>TOBILLERA ESTRELLAS LAMINADO ORO</t>
  </si>
  <si>
    <t>NOTA</t>
  </si>
  <si>
    <t>LINEA</t>
  </si>
  <si>
    <t>S0400</t>
  </si>
  <si>
    <t>S0387</t>
  </si>
  <si>
    <t>S0464</t>
  </si>
  <si>
    <t xml:space="preserve">ARETE CORAZON DE ZIRCON </t>
  </si>
  <si>
    <t>INVENTARIO  COLECCIÓN 5 GIOVANNI VENTA DIRECTA</t>
  </si>
  <si>
    <t>Telefono    :</t>
  </si>
  <si>
    <t>Ciudad       :</t>
  </si>
  <si>
    <t>E-mail        :</t>
  </si>
  <si>
    <t>Nombre                 :</t>
  </si>
  <si>
    <t>Documento No    :</t>
  </si>
  <si>
    <t>Direccion             :</t>
  </si>
  <si>
    <r>
      <t xml:space="preserve">Sr. Afiliado/a recuerde  que para proceder al alistamiento de su pedido es necesario pagar por anticipado un adelanto del 50% del valor a pagar ; y el otro 50% totalmente cancelado para proceder a su despacho;  para mayores informes comuníquense con su Director de zona o a nuestras líneas de atención al cliente que las encuentran en nuestra  página web  </t>
    </r>
    <r>
      <rPr>
        <b/>
        <sz val="10"/>
        <rFont val="Arial"/>
        <family val="2"/>
      </rPr>
      <t>www.giovanniventadirecta.com.</t>
    </r>
  </si>
  <si>
    <t>COL 6</t>
  </si>
  <si>
    <t>A0097</t>
  </si>
  <si>
    <t>A0098</t>
  </si>
  <si>
    <t>A0100</t>
  </si>
  <si>
    <t>A0105</t>
  </si>
  <si>
    <t>A0128</t>
  </si>
  <si>
    <t>A0159</t>
  </si>
  <si>
    <t>A0164</t>
  </si>
  <si>
    <t>A0165</t>
  </si>
  <si>
    <t>A0166</t>
  </si>
  <si>
    <t>A0167</t>
  </si>
  <si>
    <t>A0170</t>
  </si>
  <si>
    <t>A0171</t>
  </si>
  <si>
    <t>A0175</t>
  </si>
  <si>
    <t>A0176</t>
  </si>
  <si>
    <t>A0187</t>
  </si>
  <si>
    <t>A0188</t>
  </si>
  <si>
    <t>B0004</t>
  </si>
  <si>
    <t>B0014</t>
  </si>
  <si>
    <t>B0060</t>
  </si>
  <si>
    <t>B0109</t>
  </si>
  <si>
    <t>B0113</t>
  </si>
  <si>
    <t>B0125</t>
  </si>
  <si>
    <t>B0130</t>
  </si>
  <si>
    <t>B0133</t>
  </si>
  <si>
    <t>B0143</t>
  </si>
  <si>
    <t>B0144</t>
  </si>
  <si>
    <t>B0145</t>
  </si>
  <si>
    <t>B0146</t>
  </si>
  <si>
    <t>B0150</t>
  </si>
  <si>
    <t>B0151</t>
  </si>
  <si>
    <t>B0166</t>
  </si>
  <si>
    <t>B0169</t>
  </si>
  <si>
    <t>B0170</t>
  </si>
  <si>
    <t>B0172</t>
  </si>
  <si>
    <t>B0173</t>
  </si>
  <si>
    <t>B0177</t>
  </si>
  <si>
    <t>B0179</t>
  </si>
  <si>
    <t>B0180</t>
  </si>
  <si>
    <t>B0181</t>
  </si>
  <si>
    <t>B0195</t>
  </si>
  <si>
    <t>B0196</t>
  </si>
  <si>
    <t>B0197</t>
  </si>
  <si>
    <t>B0198</t>
  </si>
  <si>
    <t>B0199</t>
  </si>
  <si>
    <t>B0200</t>
  </si>
  <si>
    <t>B0201</t>
  </si>
  <si>
    <t>B0202</t>
  </si>
  <si>
    <t>B0203</t>
  </si>
  <si>
    <t>B0204</t>
  </si>
  <si>
    <t>B0205</t>
  </si>
  <si>
    <t>B0206</t>
  </si>
  <si>
    <t>B0207</t>
  </si>
  <si>
    <t>B0208</t>
  </si>
  <si>
    <t>B0209</t>
  </si>
  <si>
    <t>B0210</t>
  </si>
  <si>
    <t>B0211</t>
  </si>
  <si>
    <t>B0212</t>
  </si>
  <si>
    <t>B0213</t>
  </si>
  <si>
    <t>B0214</t>
  </si>
  <si>
    <t>B0215</t>
  </si>
  <si>
    <t>C0006</t>
  </si>
  <si>
    <t>C0010</t>
  </si>
  <si>
    <t>C0026</t>
  </si>
  <si>
    <t>D0026</t>
  </si>
  <si>
    <t>D0027</t>
  </si>
  <si>
    <t>D0028</t>
  </si>
  <si>
    <t>J0002</t>
  </si>
  <si>
    <t>J0041</t>
  </si>
  <si>
    <t>J0042</t>
  </si>
  <si>
    <t>J0046</t>
  </si>
  <si>
    <t>J0143</t>
  </si>
  <si>
    <t>J0162</t>
  </si>
  <si>
    <t>J0191</t>
  </si>
  <si>
    <t>J0201</t>
  </si>
  <si>
    <t>J0206</t>
  </si>
  <si>
    <t>J0207</t>
  </si>
  <si>
    <t>J0208</t>
  </si>
  <si>
    <t>J0209</t>
  </si>
  <si>
    <t>J0210</t>
  </si>
  <si>
    <t>J0212</t>
  </si>
  <si>
    <t>J0213</t>
  </si>
  <si>
    <t>J0215</t>
  </si>
  <si>
    <t>J0218</t>
  </si>
  <si>
    <t>J0219</t>
  </si>
  <si>
    <t>J0221</t>
  </si>
  <si>
    <t>J0223</t>
  </si>
  <si>
    <t>J0225</t>
  </si>
  <si>
    <t>J0264</t>
  </si>
  <si>
    <t>J0265</t>
  </si>
  <si>
    <t>J0266</t>
  </si>
  <si>
    <t>J0267</t>
  </si>
  <si>
    <t>J0268</t>
  </si>
  <si>
    <t>J0269</t>
  </si>
  <si>
    <t>J0270</t>
  </si>
  <si>
    <t>J0271</t>
  </si>
  <si>
    <t>J0272</t>
  </si>
  <si>
    <t>J0273</t>
  </si>
  <si>
    <t>J0274</t>
  </si>
  <si>
    <t>J0275</t>
  </si>
  <si>
    <t>J0276</t>
  </si>
  <si>
    <t>P0008</t>
  </si>
  <si>
    <t>P0057</t>
  </si>
  <si>
    <t>P0060</t>
  </si>
  <si>
    <t>P0073</t>
  </si>
  <si>
    <t>P0078</t>
  </si>
  <si>
    <t>P0107</t>
  </si>
  <si>
    <t>P0110</t>
  </si>
  <si>
    <t>P0117</t>
  </si>
  <si>
    <t>P0118</t>
  </si>
  <si>
    <t>P0119</t>
  </si>
  <si>
    <t>P0120</t>
  </si>
  <si>
    <t>S0286</t>
  </si>
  <si>
    <t>S0465</t>
  </si>
  <si>
    <t>S0472</t>
  </si>
  <si>
    <t>S0473</t>
  </si>
  <si>
    <t>S0474</t>
  </si>
  <si>
    <t>S0475</t>
  </si>
  <si>
    <t>S0476</t>
  </si>
  <si>
    <t>S0477</t>
  </si>
  <si>
    <t>S0478</t>
  </si>
  <si>
    <t>S0489</t>
  </si>
  <si>
    <t>S0490</t>
  </si>
  <si>
    <t>S0492</t>
  </si>
  <si>
    <t>S0495</t>
  </si>
  <si>
    <t>S0496</t>
  </si>
  <si>
    <t>S0515</t>
  </si>
  <si>
    <t>S0516</t>
  </si>
  <si>
    <t>S0517</t>
  </si>
  <si>
    <t>S0518</t>
  </si>
  <si>
    <t>S0519</t>
  </si>
  <si>
    <t>S0520</t>
  </si>
  <si>
    <t>S0521</t>
  </si>
  <si>
    <t>S0522</t>
  </si>
  <si>
    <t>S0523</t>
  </si>
  <si>
    <t>S0524</t>
  </si>
  <si>
    <t>S0525</t>
  </si>
  <si>
    <t>S0526</t>
  </si>
  <si>
    <t>S0527</t>
  </si>
  <si>
    <t>S0528</t>
  </si>
  <si>
    <t>S0529</t>
  </si>
  <si>
    <t>S0530</t>
  </si>
  <si>
    <t>S0531</t>
  </si>
  <si>
    <t>S0532</t>
  </si>
  <si>
    <t>S0533</t>
  </si>
  <si>
    <t>ANILLO CORAZON LAMINADO ORO</t>
  </si>
  <si>
    <t>ANILLO LUNAS Y ESTRELLAS 2 LAMINADO ORO</t>
  </si>
  <si>
    <t>ANILLO EXPANDIBLE LAMINADO ORO</t>
  </si>
  <si>
    <t>ANILLO FINIGRANA LAMINADO PLATA</t>
  </si>
  <si>
    <t>ANILLO FRUTOS DE ZIRCONES LAMINADO ORO</t>
  </si>
  <si>
    <t>ANILLO PERLA Y BRILLANTES</t>
  </si>
  <si>
    <t xml:space="preserve">ANILLO TORTUGA ZIRCONES </t>
  </si>
  <si>
    <t xml:space="preserve">ANILLO FLORESITA </t>
  </si>
  <si>
    <t>ANILLO FINIGRANA DE CORAZONES Y ZIRCONES</t>
  </si>
  <si>
    <t>ANILLO BICOLOR  ZIRCONES</t>
  </si>
  <si>
    <t>ANILLO SOLITARIO ZIRCON</t>
  </si>
  <si>
    <t xml:space="preserve">ANILLO TRIO DE ZIRCONES </t>
  </si>
  <si>
    <t>ANILLO DUO BICOLOR MARIPOZA</t>
  </si>
  <si>
    <t>ANILLO OVAL DE ZIRCONES</t>
  </si>
  <si>
    <t>ANILLO ZIRCON SOLITARIO  OVALADO</t>
  </si>
  <si>
    <t xml:space="preserve">ANILLO FLOR DE ZIRCONES </t>
  </si>
  <si>
    <t>JUEGO INFANTIL HELLO KITTY ROSADO ORO</t>
  </si>
  <si>
    <t>DIJE INFANTIL HELLO KITTY Y CADENA CRISTAL</t>
  </si>
  <si>
    <t>ARO NIÑA AJUSTABLE</t>
  </si>
  <si>
    <t xml:space="preserve">JUEGO INFANTIL HELLOKITTY AZUL EN ACERO </t>
  </si>
  <si>
    <t>JUEGO INFANTIL OSITO TOUS EN ACERO</t>
  </si>
  <si>
    <t>JUEGO OSITOS EN ACERO CADENA 40CM</t>
  </si>
  <si>
    <t>TOPO FLOR LAMINADO ORO</t>
  </si>
  <si>
    <t>JUEGO OSITOS 4 PIESAS LAMINADO ORO</t>
  </si>
  <si>
    <t>JUEGO 4 PIESAS PEZ LAMINADO ORO</t>
  </si>
  <si>
    <t>JUEGO 4 PIESAS MARIPOSA LAMINADO ORO</t>
  </si>
  <si>
    <t>JUEGO INFANTIL MARIQUITA DE BRILLANTES 4 PIESAS LAMINADO ORO</t>
  </si>
  <si>
    <t>JUEGO INFANTIL GATAS ROSA 4 PIESAS LAMINADO ORO</t>
  </si>
  <si>
    <t>JUEGO INFANTIL BEBE LAMINADO ORO</t>
  </si>
  <si>
    <t>JUEGO INFANTIL ELEFANTICOS DE COLORES LAMINADO ORO</t>
  </si>
  <si>
    <t xml:space="preserve">JUEGO INFANTIL NIÑA DE ZIRCONES </t>
  </si>
  <si>
    <t xml:space="preserve">JUEGO INFANTIL MANZANITAS </t>
  </si>
  <si>
    <t xml:space="preserve">JUEGO INFANTIL CORAZONCITOS </t>
  </si>
  <si>
    <t>JUEGO INFANTIL NIÑO Y NIÑA CON BRILLANTES</t>
  </si>
  <si>
    <t xml:space="preserve">JUEGO INFANTIL BUHOS DE ZIRCON </t>
  </si>
  <si>
    <t xml:space="preserve">JUEGO INFANTIL MUSTACH </t>
  </si>
  <si>
    <t>JUEGO INFANTIL FRESITA</t>
  </si>
  <si>
    <t>JUEGO INFANTIL NIÑO Y NIÑA NACAR</t>
  </si>
  <si>
    <t>JUEGO INFANTIL PALOMITA DE ZIRCON</t>
  </si>
  <si>
    <t>CANDONGUITA ESTRELLITA AZUL</t>
  </si>
  <si>
    <t xml:space="preserve">JUEGO GATA CANTANTE EN ACERO </t>
  </si>
  <si>
    <t>JUEGO  OSITO INFANTIL ACERO</t>
  </si>
  <si>
    <t>JUEGO INFANTIL FRESITAS</t>
  </si>
  <si>
    <t>JUEGO INFANTIL GATICAS ROSADAS</t>
  </si>
  <si>
    <t>JUEGO INFANTIL COOKIEMAN</t>
  </si>
  <si>
    <t>JUEGO INFANTIL SMILE</t>
  </si>
  <si>
    <t>JUEGO INFANTIL APLE</t>
  </si>
  <si>
    <t>JUEGO INFANTIL ESTRELLA EN TRES OROS</t>
  </si>
  <si>
    <t>ANILLO INFANTIL FRESITA</t>
  </si>
  <si>
    <t xml:space="preserve">ANILLO INFANTIL GATICA ROSADA </t>
  </si>
  <si>
    <t>ANILLO INFANTIL COOKIEMAN</t>
  </si>
  <si>
    <t>ANILLO INFANTIL  SMILE</t>
  </si>
  <si>
    <t>ANILLO INFANTIL APLE</t>
  </si>
  <si>
    <t>ANILLO INFANTIL ESTRELLA EN TRES OROS</t>
  </si>
  <si>
    <t>ARO INFANTIL FRESITA</t>
  </si>
  <si>
    <t>ARO INFANTIL GATICA ROSADA</t>
  </si>
  <si>
    <t>ARO INFANTIL COOKIEMAN</t>
  </si>
  <si>
    <t>ARO INFANTIL SMILE</t>
  </si>
  <si>
    <t>ARO INFANTIL APLE</t>
  </si>
  <si>
    <t>ARO INFANTIL ESTRELLA EN TRES OROS</t>
  </si>
  <si>
    <t>CADENA PLANA BICOLOR 45 CM ORO</t>
  </si>
  <si>
    <t>CADENA CARTIER 45CM PLATA</t>
  </si>
  <si>
    <t>CADENA CHINESCA ANCHA 60CM ORO</t>
  </si>
  <si>
    <t>DIJE CRISTO EN ZIRCONES CEDENA 45CM</t>
  </si>
  <si>
    <t>DIJE CRISTO BICOLOR Y CADENA 45CM</t>
  </si>
  <si>
    <t>DIJE CRISTO CADENA 45CM</t>
  </si>
  <si>
    <t>JUEGO BI COLOR PENDULO ACERO</t>
  </si>
  <si>
    <t>JUEGO VIRGEN BICOLOR ACERO</t>
  </si>
  <si>
    <t>JUEGO TRIBALES BICOLOR ACERO</t>
  </si>
  <si>
    <t>JUEGO FLOR BICOLOR ACERO</t>
  </si>
  <si>
    <t>JUEGO OSO TOUS BRILLANTES CADENA 40CM ACERO</t>
  </si>
  <si>
    <t>JUEGO CADENA 45CM Y PULCERA 18CM LAMINADO PLATA</t>
  </si>
  <si>
    <t>JUEGO ROJO Y BLANCO LAMINADO ORO</t>
  </si>
  <si>
    <t>JUEGO FIGURA 3 PIESAS LAMINADO 3 OROS</t>
  </si>
  <si>
    <t xml:space="preserve">JUEGO CORAZON DE FUEGO </t>
  </si>
  <si>
    <t>JUEGO CORAZON DE COLORES</t>
  </si>
  <si>
    <t xml:space="preserve">JUEGO CIRCULOS DE BRILLANTES DE COLORES </t>
  </si>
  <si>
    <t xml:space="preserve">JUEGO LLUVIA DE ESTRELLAS CON ZIRCONES </t>
  </si>
  <si>
    <t xml:space="preserve">JUEGO CORAZON FLECHADO </t>
  </si>
  <si>
    <t xml:space="preserve">JUEGO ROSA CON ZIRCONES </t>
  </si>
  <si>
    <t>JUEGO CONO CON BRILLANTES</t>
  </si>
  <si>
    <t>JUEGO CORAZON ROJO</t>
  </si>
  <si>
    <t xml:space="preserve">JUEGO JAULA DE BRILLANTE </t>
  </si>
  <si>
    <t xml:space="preserve">JUEGO LAGRIMAS DE BRILLANTES </t>
  </si>
  <si>
    <t xml:space="preserve">JUEGO PIEDRA ONIX </t>
  </si>
  <si>
    <t>JUEGO GATAS Y ZIRCON</t>
  </si>
  <si>
    <t xml:space="preserve">JUEGO PERLAS DE DOS VUELTAS </t>
  </si>
  <si>
    <t>JUEGO ZIRCON MATIZADO AZUL</t>
  </si>
  <si>
    <t xml:space="preserve">JUEGO ZIRCON </t>
  </si>
  <si>
    <t>JUEGO MARIPOSA DE ZIRCONES</t>
  </si>
  <si>
    <t>JUECO CORAZON DE ZIRCON</t>
  </si>
  <si>
    <t>JUEGO DELFIN CON ZIRCON</t>
  </si>
  <si>
    <t>JUEGO FLOR DE ZIRCONES</t>
  </si>
  <si>
    <t>JUEGO ZIRCON OVALADO</t>
  </si>
  <si>
    <t>JUEGO OSO EN ACERO</t>
  </si>
  <si>
    <t xml:space="preserve">JUEGO CORAZONES EN ACERO </t>
  </si>
  <si>
    <t>JUEGO PIEDRA ROSA EN CRISTAL</t>
  </si>
  <si>
    <t>JUEGO FIGURA TRES OROS</t>
  </si>
  <si>
    <t>JUEGO COLORES TRES PIEZAS</t>
  </si>
  <si>
    <t>ARO BROCHE CORAZON Y FIGURA ORO</t>
  </si>
  <si>
    <t xml:space="preserve">PULCERA ZIRCONES </t>
  </si>
  <si>
    <t>ARO ABIERTO 2 OROS DIAMANTADO</t>
  </si>
  <si>
    <t xml:space="preserve">PULCERA ZIRCONES LAMINADO ORO </t>
  </si>
  <si>
    <t>ARO ABIERTO LAMINADO LAMINADO PLATA</t>
  </si>
  <si>
    <t>PULCERA ELASTICA PERLAS Y BRILLANTES</t>
  </si>
  <si>
    <t>ARO 7 VUELTAS PERLAS MULTICOLOR</t>
  </si>
  <si>
    <t>PULCERA BRILLANTES  2 MOTIVOS LLEGA CUALQUIER MODELO</t>
  </si>
  <si>
    <t xml:space="preserve">PULCERA  7 ZIRCONES </t>
  </si>
  <si>
    <t xml:space="preserve">PULCERA LLAVES Y CANDADOS </t>
  </si>
  <si>
    <t>PULCERA FRUTAS</t>
  </si>
  <si>
    <t>CANDONGA GRUESA LAMINADO 2 OROS</t>
  </si>
  <si>
    <t>ATERE TIRAS DE CRUZ Y ZIRCON</t>
  </si>
  <si>
    <t>ARETE JAULA Y ZIRCON</t>
  </si>
  <si>
    <t>ARETE LARGO LOVE</t>
  </si>
  <si>
    <t>ARETE ROSA Y BRILLANTES CON ZIRCON</t>
  </si>
  <si>
    <t>ARETE LARGO CRUZ Y ZIRCON</t>
  </si>
  <si>
    <t>ARETE FLOR Y ZIRCONES</t>
  </si>
  <si>
    <t>ARETE BOLA DE FUEGO Y PERLA</t>
  </si>
  <si>
    <t>ARETE LAGRIMA DE ZIRCON MATIZ</t>
  </si>
  <si>
    <t>ARETE LAGRIMA DIAMANTADA Y PERLA</t>
  </si>
  <si>
    <t>ARETE LARGO PERLAS</t>
  </si>
  <si>
    <t>ARETE PERLA LILA Y PLACA</t>
  </si>
  <si>
    <t xml:space="preserve">CANDONGA GRANDE LISA Y MELCOCHA CON CORAZON </t>
  </si>
  <si>
    <t xml:space="preserve">CANDONGA GRANDE LISA CON BOLITAS CON CORAZON </t>
  </si>
  <si>
    <t>CANDONGA GRANDE LISA  CON BOLITAS Y PIEDRA AMBAR</t>
  </si>
  <si>
    <t>CANDONGA GRANDE LISA  CON BOLITAS Y RONDALLAS</t>
  </si>
  <si>
    <t>ARETE SIMBOLO CON ZIRCONES</t>
  </si>
  <si>
    <t>ARETE CANDONGA FLORES CON ZIRCON</t>
  </si>
  <si>
    <t>ARETE ZIRCONES Y PERLA</t>
  </si>
  <si>
    <t>ARETE LARGO FLORES Y ZIRCONES</t>
  </si>
  <si>
    <t>CANDONGA TRINAGULAR TRES VUELTAS BICOLOR</t>
  </si>
  <si>
    <t xml:space="preserve">CANDONGA BICOLOR </t>
  </si>
  <si>
    <t>CANDONGA TRES VUELTAS OVALADA BICOLOR</t>
  </si>
  <si>
    <t>CANDONGA TRES VUELTAS REDONDA BICOLOR</t>
  </si>
  <si>
    <t>CANDONGA PEQUEÑA CON ZIRCONES</t>
  </si>
  <si>
    <t>CANDONGA PEQUEÑA ANCHA CON ZIRCONES</t>
  </si>
  <si>
    <t>ARETE BOLA FOSCA</t>
  </si>
  <si>
    <t xml:space="preserve">CANDONGA LISA MEDIANA Y BOLAS TRES OROS </t>
  </si>
  <si>
    <t xml:space="preserve">CANDONGA LISA PEQUEÑA Y BOLAS TRES OROS </t>
  </si>
  <si>
    <t xml:space="preserve">CANDONGA CON MURANOS NEGROS </t>
  </si>
  <si>
    <t>ARETES  LARGO ESTRELLA</t>
  </si>
  <si>
    <t>T0014</t>
  </si>
  <si>
    <t>T0031</t>
  </si>
  <si>
    <t>T0032</t>
  </si>
  <si>
    <t>T0033</t>
  </si>
  <si>
    <t>TOBILLERA VARIOS DIJES ORO</t>
  </si>
  <si>
    <t>TOBILLERA HOJAS Y CANUTILLOS</t>
  </si>
  <si>
    <t xml:space="preserve">TOBILLERA MURANOS NEGROS </t>
  </si>
  <si>
    <t>TOBILLERA CIRCULOS Y CANUTILLOS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</si>
</sst>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ill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3" xfId="1" applyFont="1" applyBorder="1"/>
    <xf numFmtId="0" fontId="5" fillId="0" borderId="4" xfId="1" applyFont="1" applyBorder="1"/>
    <xf numFmtId="41" fontId="7" fillId="0" borderId="8" xfId="2" applyNumberFormat="1" applyFont="1" applyFill="1" applyBorder="1"/>
    <xf numFmtId="41" fontId="7" fillId="0" borderId="9" xfId="2" applyNumberFormat="1" applyFont="1" applyFill="1" applyBorder="1"/>
    <xf numFmtId="0" fontId="2" fillId="0" borderId="0" xfId="0" applyFont="1" applyFill="1" applyAlignment="1">
      <alignment horizontal="center" vertical="center"/>
    </xf>
    <xf numFmtId="41" fontId="7" fillId="0" borderId="4" xfId="2" applyNumberFormat="1" applyFont="1" applyFill="1" applyBorder="1"/>
    <xf numFmtId="41" fontId="7" fillId="0" borderId="5" xfId="2" applyNumberFormat="1" applyFont="1" applyFill="1" applyBorder="1"/>
    <xf numFmtId="41" fontId="7" fillId="0" borderId="14" xfId="2" applyNumberFormat="1" applyFont="1" applyFill="1" applyBorder="1"/>
    <xf numFmtId="41" fontId="7" fillId="0" borderId="15" xfId="2" applyNumberFormat="1" applyFont="1" applyFill="1" applyBorder="1"/>
    <xf numFmtId="41" fontId="13" fillId="0" borderId="4" xfId="2" applyNumberFormat="1" applyFont="1" applyFill="1" applyBorder="1"/>
    <xf numFmtId="41" fontId="13" fillId="0" borderId="8" xfId="2" applyNumberFormat="1" applyFont="1" applyFill="1" applyBorder="1"/>
    <xf numFmtId="41" fontId="13" fillId="0" borderId="14" xfId="2" applyNumberFormat="1" applyFont="1" applyFill="1" applyBorder="1"/>
    <xf numFmtId="41" fontId="7" fillId="0" borderId="4" xfId="2" applyNumberFormat="1" applyFont="1" applyFill="1" applyBorder="1" applyAlignment="1">
      <alignment horizontal="center"/>
    </xf>
    <xf numFmtId="41" fontId="7" fillId="0" borderId="8" xfId="2" applyNumberFormat="1" applyFont="1" applyFill="1" applyBorder="1" applyAlignment="1">
      <alignment horizontal="center"/>
    </xf>
    <xf numFmtId="41" fontId="7" fillId="0" borderId="14" xfId="2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41" fontId="7" fillId="0" borderId="0" xfId="2" applyNumberFormat="1" applyFont="1" applyFill="1" applyBorder="1" applyAlignment="1">
      <alignment horizontal="center"/>
    </xf>
    <xf numFmtId="41" fontId="13" fillId="0" borderId="0" xfId="2" applyNumberFormat="1" applyFont="1" applyFill="1" applyBorder="1"/>
    <xf numFmtId="41" fontId="9" fillId="0" borderId="0" xfId="2" applyNumberFormat="1" applyFont="1" applyFill="1" applyBorder="1"/>
    <xf numFmtId="41" fontId="7" fillId="0" borderId="0" xfId="2" applyNumberFormat="1" applyFont="1" applyFill="1" applyBorder="1"/>
    <xf numFmtId="0" fontId="0" fillId="0" borderId="0" xfId="0" applyBorder="1"/>
    <xf numFmtId="41" fontId="0" fillId="0" borderId="0" xfId="0" applyNumberFormat="1" applyBorder="1"/>
    <xf numFmtId="41" fontId="2" fillId="0" borderId="0" xfId="0" applyNumberFormat="1" applyFont="1" applyBorder="1"/>
    <xf numFmtId="0" fontId="5" fillId="2" borderId="10" xfId="1" applyFont="1" applyFill="1" applyBorder="1" applyAlignment="1" applyProtection="1">
      <alignment horizontal="center" vertical="top"/>
    </xf>
    <xf numFmtId="0" fontId="5" fillId="2" borderId="11" xfId="1" applyFont="1" applyFill="1" applyBorder="1" applyAlignment="1" applyProtection="1">
      <alignment horizontal="center" vertical="top" wrapText="1"/>
    </xf>
    <xf numFmtId="0" fontId="11" fillId="0" borderId="16" xfId="1" applyFont="1" applyBorder="1" applyAlignment="1" applyProtection="1">
      <protection locked="0"/>
    </xf>
    <xf numFmtId="0" fontId="0" fillId="0" borderId="0" xfId="0" applyFont="1" applyFill="1"/>
    <xf numFmtId="0" fontId="0" fillId="0" borderId="1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7" fillId="0" borderId="19" xfId="1" applyFont="1" applyBorder="1" applyAlignment="1" applyProtection="1">
      <protection locked="0"/>
    </xf>
    <xf numFmtId="0" fontId="7" fillId="0" borderId="20" xfId="1" applyFont="1" applyBorder="1" applyAlignment="1" applyProtection="1">
      <protection locked="0"/>
    </xf>
    <xf numFmtId="0" fontId="7" fillId="0" borderId="31" xfId="1" applyFont="1" applyBorder="1" applyAlignment="1" applyProtection="1">
      <protection locked="0"/>
    </xf>
    <xf numFmtId="0" fontId="0" fillId="0" borderId="0" xfId="0"/>
    <xf numFmtId="0" fontId="0" fillId="0" borderId="1" xfId="0" applyFill="1" applyBorder="1"/>
    <xf numFmtId="0" fontId="0" fillId="0" borderId="1" xfId="0" applyBorder="1"/>
    <xf numFmtId="41" fontId="16" fillId="0" borderId="4" xfId="2" applyNumberFormat="1" applyFont="1" applyFill="1" applyBorder="1" applyAlignment="1" applyProtection="1">
      <alignment horizontal="center"/>
      <protection locked="0"/>
    </xf>
    <xf numFmtId="41" fontId="16" fillId="0" borderId="8" xfId="2" applyNumberFormat="1" applyFont="1" applyFill="1" applyBorder="1" applyAlignment="1" applyProtection="1">
      <alignment horizontal="center"/>
      <protection locked="0"/>
    </xf>
    <xf numFmtId="41" fontId="16" fillId="0" borderId="14" xfId="2" applyNumberFormat="1" applyFont="1" applyFill="1" applyBorder="1" applyAlignment="1" applyProtection="1">
      <alignment horizontal="center"/>
      <protection locked="0"/>
    </xf>
    <xf numFmtId="0" fontId="17" fillId="0" borderId="3" xfId="1" applyNumberFormat="1" applyFont="1" applyBorder="1" applyAlignment="1" applyProtection="1">
      <alignment horizontal="center"/>
      <protection locked="0"/>
    </xf>
    <xf numFmtId="0" fontId="17" fillId="0" borderId="7" xfId="1" applyNumberFormat="1" applyFont="1" applyBorder="1" applyAlignment="1" applyProtection="1">
      <alignment horizontal="center"/>
      <protection locked="0"/>
    </xf>
    <xf numFmtId="0" fontId="17" fillId="0" borderId="13" xfId="1" applyNumberFormat="1" applyFont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 vertical="top"/>
    </xf>
    <xf numFmtId="0" fontId="5" fillId="2" borderId="12" xfId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4" fillId="0" borderId="16" xfId="1" applyFont="1" applyBorder="1" applyAlignment="1" applyProtection="1">
      <alignment horizontal="center"/>
    </xf>
    <xf numFmtId="0" fontId="14" fillId="0" borderId="32" xfId="1" applyFont="1" applyBorder="1" applyAlignment="1" applyProtection="1">
      <alignment horizontal="center"/>
    </xf>
    <xf numFmtId="0" fontId="11" fillId="0" borderId="17" xfId="1" applyFont="1" applyBorder="1" applyAlignment="1" applyProtection="1">
      <alignment horizontal="center"/>
      <protection locked="0"/>
    </xf>
    <xf numFmtId="0" fontId="11" fillId="0" borderId="18" xfId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8" fillId="0" borderId="22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7" fillId="0" borderId="19" xfId="1" applyFont="1" applyBorder="1" applyAlignment="1" applyProtection="1">
      <alignment horizontal="center"/>
      <protection locked="0"/>
    </xf>
    <xf numFmtId="0" fontId="7" fillId="0" borderId="20" xfId="1" applyFont="1" applyBorder="1" applyAlignment="1" applyProtection="1">
      <alignment horizontal="center"/>
      <protection locked="0"/>
    </xf>
    <xf numFmtId="0" fontId="9" fillId="0" borderId="24" xfId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left" vertical="top" wrapText="1"/>
    </xf>
    <xf numFmtId="0" fontId="9" fillId="0" borderId="27" xfId="1" applyFont="1" applyBorder="1" applyAlignment="1">
      <alignment horizontal="left" vertical="top" wrapText="1"/>
    </xf>
    <xf numFmtId="0" fontId="9" fillId="0" borderId="28" xfId="1" applyFont="1" applyBorder="1" applyAlignment="1">
      <alignment horizontal="left" vertical="top" wrapText="1"/>
    </xf>
    <xf numFmtId="0" fontId="9" fillId="0" borderId="29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center"/>
    </xf>
  </cellXfs>
  <cellStyles count="20">
    <cellStyle name="Hipervínculo 2" xfId="12"/>
    <cellStyle name="Millares 2" xfId="3"/>
    <cellStyle name="Millares 3" xfId="2"/>
    <cellStyle name="Millares 3 2" xfId="13"/>
    <cellStyle name="Moneda 2" xfId="5"/>
    <cellStyle name="Moneda 3" xfId="4"/>
    <cellStyle name="Normal" xfId="0" builtinId="0"/>
    <cellStyle name="Normal 2" xfId="6"/>
    <cellStyle name="Normal 2 2" xfId="14"/>
    <cellStyle name="Normal 2 3" xfId="17"/>
    <cellStyle name="Normal 3" xfId="7"/>
    <cellStyle name="Normal 3 2" xfId="16"/>
    <cellStyle name="Normal 3 2 2" xfId="19"/>
    <cellStyle name="Normal 3 3" xfId="18"/>
    <cellStyle name="Normal 4" xfId="8"/>
    <cellStyle name="Normal 4 2" xfId="15"/>
    <cellStyle name="Normal 5" xfId="1"/>
    <cellStyle name="Normal 6" xfId="9"/>
    <cellStyle name="Porcentual 2" xfId="11"/>
    <cellStyle name="Porcentual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REF%20TOTALES%20PARA%20COLEC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TOTAL"/>
      <sheetName val="PLANTILLA"/>
      <sheetName val="COL1"/>
      <sheetName val="COL2"/>
      <sheetName val="LINEA"/>
    </sheetNames>
    <sheetDataSet>
      <sheetData sheetId="0" refreshError="1">
        <row r="1">
          <cell r="A1" t="str">
            <v>INVENTARIOS TOTALES</v>
          </cell>
        </row>
        <row r="3">
          <cell r="A3" t="str">
            <v>REF.</v>
          </cell>
          <cell r="B3" t="str">
            <v>DESCRIPCION</v>
          </cell>
          <cell r="C3" t="str">
            <v>COSTO</v>
          </cell>
          <cell r="D3" t="str">
            <v>PRECIO CATALOGO</v>
          </cell>
          <cell r="E3" t="str">
            <v>ACABADO</v>
          </cell>
          <cell r="F3" t="str">
            <v>1ra</v>
          </cell>
          <cell r="G3" t="str">
            <v>2da</v>
          </cell>
          <cell r="H3" t="str">
            <v>3ra</v>
          </cell>
          <cell r="I3" t="str">
            <v>NOTAS</v>
          </cell>
        </row>
        <row r="4">
          <cell r="A4" t="str">
            <v>A0001</v>
          </cell>
          <cell r="B4" t="str">
            <v>ANILLO BOLAS LISA CON CRISTALES ORO</v>
          </cell>
          <cell r="C4">
            <v>5500</v>
          </cell>
          <cell r="D4">
            <v>22000</v>
          </cell>
          <cell r="E4" t="str">
            <v>DORADO</v>
          </cell>
          <cell r="F4" t="str">
            <v>COL10</v>
          </cell>
        </row>
        <row r="5">
          <cell r="A5" t="str">
            <v>A0002</v>
          </cell>
          <cell r="B5" t="str">
            <v>ANILLO FLECHA CORAZON CRISTALES ORO</v>
          </cell>
          <cell r="C5">
            <v>4000</v>
          </cell>
          <cell r="D5">
            <v>16000</v>
          </cell>
          <cell r="E5" t="str">
            <v>DORADO</v>
          </cell>
          <cell r="F5" t="str">
            <v>COL 6</v>
          </cell>
        </row>
        <row r="6">
          <cell r="A6" t="str">
            <v>A0003</v>
          </cell>
          <cell r="B6" t="str">
            <v>ANILLO 3 COLORES Y CRISTALES ORO</v>
          </cell>
          <cell r="C6">
            <v>5500</v>
          </cell>
          <cell r="D6">
            <v>22000</v>
          </cell>
          <cell r="F6" t="str">
            <v>COL1</v>
          </cell>
          <cell r="G6" t="str">
            <v>COL1</v>
          </cell>
        </row>
        <row r="7">
          <cell r="A7" t="str">
            <v>A0004</v>
          </cell>
          <cell r="B7" t="str">
            <v>ANILLO 2 PIESAS FLOR ORO</v>
          </cell>
          <cell r="C7">
            <v>4500</v>
          </cell>
          <cell r="D7">
            <v>18000</v>
          </cell>
          <cell r="F7" t="str">
            <v>COL 6</v>
          </cell>
        </row>
        <row r="8">
          <cell r="A8" t="str">
            <v>A0005</v>
          </cell>
          <cell r="B8" t="str">
            <v>ANILLO NUDO DE BOLAS Y CRISTALES ORO</v>
          </cell>
          <cell r="C8">
            <v>4500</v>
          </cell>
          <cell r="D8">
            <v>18000</v>
          </cell>
          <cell r="F8" t="str">
            <v>COL 6</v>
          </cell>
        </row>
        <row r="9">
          <cell r="A9" t="str">
            <v>A0006</v>
          </cell>
          <cell r="B9" t="str">
            <v>ANILLO FIGURA Y CRISTALES ORO</v>
          </cell>
          <cell r="C9">
            <v>3500</v>
          </cell>
          <cell r="D9">
            <v>14000</v>
          </cell>
          <cell r="F9" t="str">
            <v>COL 6</v>
          </cell>
        </row>
        <row r="10">
          <cell r="A10" t="str">
            <v>A0007</v>
          </cell>
          <cell r="B10" t="str">
            <v>ANILLO RELIEVE EXPANDIBLE PLATA</v>
          </cell>
          <cell r="C10">
            <v>1500</v>
          </cell>
          <cell r="D10">
            <v>6000</v>
          </cell>
          <cell r="E10" t="str">
            <v>PLATEADO</v>
          </cell>
          <cell r="F10" t="str">
            <v>COL 6</v>
          </cell>
        </row>
        <row r="11">
          <cell r="A11" t="str">
            <v>A0008</v>
          </cell>
          <cell r="B11" t="str">
            <v>ANILLO2 PIESAS ZIRCON Y CRISTAL ORO</v>
          </cell>
          <cell r="C11">
            <v>5000</v>
          </cell>
          <cell r="D11">
            <v>20000</v>
          </cell>
          <cell r="F11" t="str">
            <v>NUEVA</v>
          </cell>
        </row>
        <row r="12">
          <cell r="A12" t="str">
            <v>A0009</v>
          </cell>
          <cell r="B12" t="str">
            <v>ANILLO 4 ZIRCONES TRES VUELTAS ORO</v>
          </cell>
          <cell r="C12">
            <v>4500</v>
          </cell>
          <cell r="D12">
            <v>18000</v>
          </cell>
          <cell r="F12" t="str">
            <v>COL 6</v>
          </cell>
        </row>
        <row r="13">
          <cell r="A13" t="str">
            <v>A0010</v>
          </cell>
          <cell r="B13" t="str">
            <v>ANILLO FINIGRANA ZIRCON Y CRISTALES ORO</v>
          </cell>
          <cell r="C13">
            <v>4250</v>
          </cell>
          <cell r="D13">
            <v>17000</v>
          </cell>
          <cell r="F13" t="str">
            <v>COL 6</v>
          </cell>
        </row>
        <row r="14">
          <cell r="A14" t="str">
            <v>A0011</v>
          </cell>
          <cell r="B14" t="str">
            <v>ANILLO ZIRCONES CRUZADOS ORO BLANCO</v>
          </cell>
          <cell r="C14">
            <v>5250</v>
          </cell>
          <cell r="D14">
            <v>21000</v>
          </cell>
          <cell r="F14" t="str">
            <v>COL 6</v>
          </cell>
          <cell r="G14" t="str">
            <v>COL1</v>
          </cell>
        </row>
        <row r="15">
          <cell r="A15" t="str">
            <v>A0012</v>
          </cell>
          <cell r="B15" t="str">
            <v>ANILLO PIEDRA ZIRCON ROMBO ORO BLANCO</v>
          </cell>
          <cell r="C15">
            <v>4000</v>
          </cell>
          <cell r="D15">
            <v>16000</v>
          </cell>
          <cell r="F15" t="str">
            <v>COL 6</v>
          </cell>
          <cell r="G15" t="str">
            <v>COL1</v>
          </cell>
        </row>
        <row r="16">
          <cell r="A16" t="str">
            <v>A0013</v>
          </cell>
          <cell r="B16" t="str">
            <v>ANILLO PIEDRA 3 COLORES ZIRCON ORO</v>
          </cell>
          <cell r="C16">
            <v>3750</v>
          </cell>
          <cell r="D16">
            <v>15000</v>
          </cell>
          <cell r="F16" t="str">
            <v>COL 6</v>
          </cell>
        </row>
        <row r="17">
          <cell r="A17" t="str">
            <v>A0014</v>
          </cell>
          <cell r="B17" t="str">
            <v>ANILLO 3 PERLAS ORO</v>
          </cell>
          <cell r="C17">
            <v>4000</v>
          </cell>
          <cell r="D17">
            <v>16000</v>
          </cell>
          <cell r="F17" t="str">
            <v>COL 6</v>
          </cell>
          <cell r="G17" t="str">
            <v>COL1</v>
          </cell>
        </row>
        <row r="18">
          <cell r="A18" t="str">
            <v>A0015</v>
          </cell>
          <cell r="B18" t="str">
            <v>ANILLO RECINA Y ZIRCONES ORO</v>
          </cell>
          <cell r="C18">
            <v>6250</v>
          </cell>
          <cell r="D18">
            <v>25000</v>
          </cell>
          <cell r="F18" t="str">
            <v>COL 6</v>
          </cell>
        </row>
        <row r="19">
          <cell r="A19" t="str">
            <v>A0016</v>
          </cell>
          <cell r="B19" t="str">
            <v>ANILLO ZIRCON  ORO</v>
          </cell>
          <cell r="C19">
            <v>3000</v>
          </cell>
          <cell r="D19">
            <v>12000</v>
          </cell>
          <cell r="F19" t="str">
            <v>COL 6</v>
          </cell>
        </row>
        <row r="20">
          <cell r="A20" t="str">
            <v>A0017</v>
          </cell>
          <cell r="B20" t="str">
            <v>ANILLO ZIRCON Y OLA DE CRISTALES ORO</v>
          </cell>
          <cell r="C20">
            <v>4000</v>
          </cell>
          <cell r="D20">
            <v>16000</v>
          </cell>
          <cell r="F20" t="str">
            <v>COL 6</v>
          </cell>
          <cell r="G20" t="str">
            <v>COL1</v>
          </cell>
        </row>
        <row r="21">
          <cell r="A21" t="str">
            <v>A0018</v>
          </cell>
          <cell r="B21" t="str">
            <v>ANILLO CORAZONES ONIX Y ZIRCONES ORO</v>
          </cell>
          <cell r="C21">
            <v>4000</v>
          </cell>
          <cell r="D21">
            <v>16000</v>
          </cell>
          <cell r="F21" t="str">
            <v>COL 6</v>
          </cell>
          <cell r="G21" t="str">
            <v>COL1</v>
          </cell>
        </row>
        <row r="22">
          <cell r="A22" t="str">
            <v>A0019</v>
          </cell>
          <cell r="B22" t="str">
            <v>ANILLO FLOR ZIRCON ORO</v>
          </cell>
          <cell r="C22">
            <v>4000</v>
          </cell>
          <cell r="D22">
            <v>16000</v>
          </cell>
          <cell r="F22" t="str">
            <v>COL 6</v>
          </cell>
        </row>
        <row r="23">
          <cell r="A23" t="str">
            <v>A0020</v>
          </cell>
          <cell r="B23" t="str">
            <v>ANILLO RESINA AZUL Y BLANCO ACERO</v>
          </cell>
          <cell r="C23">
            <v>5000</v>
          </cell>
          <cell r="D23">
            <v>20000</v>
          </cell>
          <cell r="F23" t="str">
            <v>COL 6</v>
          </cell>
        </row>
        <row r="24">
          <cell r="A24" t="str">
            <v>A0020</v>
          </cell>
          <cell r="B24" t="str">
            <v>ANILLO RESINA AZUL Y BLANCO ACERO</v>
          </cell>
          <cell r="C24">
            <v>5500</v>
          </cell>
          <cell r="D24">
            <v>22000</v>
          </cell>
          <cell r="F24" t="str">
            <v>COL8</v>
          </cell>
        </row>
        <row r="25">
          <cell r="A25" t="str">
            <v>A0021</v>
          </cell>
          <cell r="B25" t="str">
            <v>ANILLO ZIRCONES ACERO</v>
          </cell>
          <cell r="C25">
            <v>3000</v>
          </cell>
          <cell r="D25">
            <v>12000</v>
          </cell>
          <cell r="F25" t="str">
            <v>COL 6</v>
          </cell>
        </row>
        <row r="26">
          <cell r="A26" t="str">
            <v>A0022</v>
          </cell>
          <cell r="B26" t="str">
            <v>ARGOLLA NEOPRENO Y BRILLANTE ACERO</v>
          </cell>
          <cell r="C26">
            <v>2500</v>
          </cell>
          <cell r="D26">
            <v>10000</v>
          </cell>
          <cell r="F26" t="str">
            <v>COL 6</v>
          </cell>
          <cell r="G26" t="str">
            <v>COL1</v>
          </cell>
        </row>
        <row r="27">
          <cell r="A27" t="str">
            <v>A0023</v>
          </cell>
          <cell r="B27" t="str">
            <v>ANILLO FLORES ACERO</v>
          </cell>
          <cell r="C27">
            <v>5000</v>
          </cell>
          <cell r="D27">
            <v>20000</v>
          </cell>
          <cell r="F27" t="str">
            <v>COL7</v>
          </cell>
          <cell r="G27" t="str">
            <v>COL1</v>
          </cell>
        </row>
        <row r="28">
          <cell r="A28" t="str">
            <v>A0024</v>
          </cell>
          <cell r="B28" t="str">
            <v>ANILLO ZIRCONES LAGRIMA ORO BLANCO</v>
          </cell>
          <cell r="C28">
            <v>3750</v>
          </cell>
          <cell r="D28">
            <v>15000</v>
          </cell>
          <cell r="F28" t="str">
            <v>COL7</v>
          </cell>
        </row>
        <row r="29">
          <cell r="A29" t="str">
            <v>A0025</v>
          </cell>
          <cell r="B29" t="str">
            <v>ANILLO FLOR DE ZIRCONES ORO BLANCO</v>
          </cell>
          <cell r="C29">
            <v>4000</v>
          </cell>
          <cell r="D29">
            <v>16000</v>
          </cell>
          <cell r="F29" t="str">
            <v>COL7</v>
          </cell>
          <cell r="G29" t="str">
            <v>COL1</v>
          </cell>
        </row>
        <row r="30">
          <cell r="A30" t="str">
            <v>A0026</v>
          </cell>
          <cell r="B30" t="str">
            <v>ANILLO ZIRCON OVALADO ORO BLANCO</v>
          </cell>
          <cell r="C30">
            <v>3750</v>
          </cell>
          <cell r="D30">
            <v>15000</v>
          </cell>
          <cell r="F30" t="str">
            <v>COL7</v>
          </cell>
          <cell r="G30" t="str">
            <v>COL1</v>
          </cell>
        </row>
        <row r="31">
          <cell r="A31" t="str">
            <v>A0027</v>
          </cell>
          <cell r="B31" t="str">
            <v>ANILLO MARIPOZA Y FLOR DE ZIRCON ORO BLANCO</v>
          </cell>
          <cell r="C31">
            <v>4000</v>
          </cell>
          <cell r="D31">
            <v>16000</v>
          </cell>
          <cell r="F31" t="str">
            <v>COL7</v>
          </cell>
        </row>
        <row r="32">
          <cell r="A32" t="str">
            <v>A0028</v>
          </cell>
          <cell r="B32" t="str">
            <v>ANILLO ZIRCONES CUADRADOS ORO</v>
          </cell>
          <cell r="C32">
            <v>5000</v>
          </cell>
          <cell r="D32">
            <v>20000</v>
          </cell>
          <cell r="F32" t="str">
            <v>COL7</v>
          </cell>
        </row>
        <row r="33">
          <cell r="A33" t="str">
            <v>A0029</v>
          </cell>
          <cell r="B33" t="str">
            <v>ANILLO 2 PIESAS ZIRCONES ORO</v>
          </cell>
          <cell r="C33">
            <v>5500</v>
          </cell>
          <cell r="D33">
            <v>22000</v>
          </cell>
          <cell r="F33" t="str">
            <v>COL7</v>
          </cell>
          <cell r="G33" t="str">
            <v>COL1</v>
          </cell>
        </row>
        <row r="34">
          <cell r="A34" t="str">
            <v>A0030</v>
          </cell>
          <cell r="B34" t="str">
            <v>ANILLO ZIRCONES Y LAGRIMA ORO</v>
          </cell>
          <cell r="C34">
            <v>6000</v>
          </cell>
          <cell r="D34">
            <v>24000</v>
          </cell>
          <cell r="F34" t="str">
            <v>COL7</v>
          </cell>
        </row>
        <row r="35">
          <cell r="A35" t="str">
            <v>A0031</v>
          </cell>
          <cell r="B35" t="str">
            <v>ANILLO LAGRIMAS DE ZIRCONES ORO</v>
          </cell>
          <cell r="C35">
            <v>4500</v>
          </cell>
          <cell r="D35">
            <v>18000</v>
          </cell>
          <cell r="F35" t="str">
            <v>COL10</v>
          </cell>
        </row>
        <row r="36">
          <cell r="A36" t="str">
            <v>A0032</v>
          </cell>
          <cell r="B36" t="str">
            <v>ANILLO 4 ZIRCONES ORO</v>
          </cell>
          <cell r="C36">
            <v>4750</v>
          </cell>
          <cell r="D36">
            <v>19000</v>
          </cell>
          <cell r="F36" t="str">
            <v>COL7</v>
          </cell>
        </row>
        <row r="37">
          <cell r="A37" t="str">
            <v>A0033</v>
          </cell>
          <cell r="B37" t="str">
            <v>ANILLO 2 PIESAS ZIRCONES VARIOS ORO</v>
          </cell>
          <cell r="C37">
            <v>6250</v>
          </cell>
          <cell r="D37">
            <v>25000</v>
          </cell>
          <cell r="F37" t="str">
            <v>COL7</v>
          </cell>
        </row>
        <row r="38">
          <cell r="A38" t="str">
            <v>A0034</v>
          </cell>
          <cell r="B38" t="str">
            <v>ANILLO ZIRCONES Y ONIX ORO</v>
          </cell>
          <cell r="C38">
            <v>5000</v>
          </cell>
          <cell r="D38">
            <v>20000</v>
          </cell>
          <cell r="F38" t="str">
            <v>COL7</v>
          </cell>
          <cell r="G38" t="str">
            <v>COL1</v>
          </cell>
        </row>
        <row r="39">
          <cell r="A39" t="str">
            <v>A0035</v>
          </cell>
          <cell r="B39" t="str">
            <v>ANILLO ZIRCONES RECTAGULARES ORO</v>
          </cell>
          <cell r="C39">
            <v>4750</v>
          </cell>
          <cell r="D39">
            <v>19000</v>
          </cell>
          <cell r="F39" t="str">
            <v>COL7</v>
          </cell>
        </row>
        <row r="40">
          <cell r="A40" t="str">
            <v>A0036</v>
          </cell>
          <cell r="B40" t="str">
            <v>ANILLO FLOR Y LAGRIMAS ORO</v>
          </cell>
          <cell r="C40">
            <v>5500</v>
          </cell>
          <cell r="D40">
            <v>22000</v>
          </cell>
          <cell r="F40" t="str">
            <v>COL7</v>
          </cell>
        </row>
        <row r="41">
          <cell r="A41" t="str">
            <v>A0037</v>
          </cell>
          <cell r="B41" t="str">
            <v>ANILLO TRES ZIRCONES ORO</v>
          </cell>
          <cell r="C41">
            <v>4000</v>
          </cell>
          <cell r="D41">
            <v>16000</v>
          </cell>
          <cell r="F41" t="str">
            <v>COL7</v>
          </cell>
        </row>
        <row r="42">
          <cell r="A42" t="str">
            <v>A0038</v>
          </cell>
          <cell r="B42" t="str">
            <v>ANILLO CORAZON DE ZIRCON ORO</v>
          </cell>
          <cell r="C42">
            <v>5000</v>
          </cell>
          <cell r="D42">
            <v>20000</v>
          </cell>
          <cell r="F42" t="str">
            <v>COL7</v>
          </cell>
        </row>
        <row r="43">
          <cell r="A43" t="str">
            <v>A0039</v>
          </cell>
          <cell r="B43" t="str">
            <v>ANILLO OJOS DE ZIRCON ORO</v>
          </cell>
          <cell r="C43">
            <v>5000</v>
          </cell>
          <cell r="D43">
            <v>20000</v>
          </cell>
          <cell r="F43" t="str">
            <v>COL7</v>
          </cell>
        </row>
        <row r="44">
          <cell r="A44" t="str">
            <v>A0040</v>
          </cell>
          <cell r="B44" t="str">
            <v>ANILLO CORONA DE ZIRCONES MULTICOLOR ORO</v>
          </cell>
          <cell r="C44">
            <v>4500</v>
          </cell>
          <cell r="D44">
            <v>18000</v>
          </cell>
          <cell r="F44" t="str">
            <v>COL7</v>
          </cell>
        </row>
        <row r="45">
          <cell r="A45" t="str">
            <v>A0041</v>
          </cell>
          <cell r="B45" t="str">
            <v>ANILLO ZIRCONES CRUZADOS ORO</v>
          </cell>
          <cell r="C45">
            <v>4500</v>
          </cell>
          <cell r="D45">
            <v>18000</v>
          </cell>
          <cell r="F45" t="str">
            <v>COL7</v>
          </cell>
        </row>
        <row r="46">
          <cell r="A46" t="str">
            <v>A0042</v>
          </cell>
          <cell r="B46" t="str">
            <v>ANILLO TRES CRISTALES PLATA</v>
          </cell>
          <cell r="C46">
            <v>2500</v>
          </cell>
          <cell r="D46">
            <v>10000</v>
          </cell>
          <cell r="F46" t="str">
            <v>COL7</v>
          </cell>
          <cell r="G46" t="str">
            <v>COL1</v>
          </cell>
        </row>
        <row r="47">
          <cell r="A47" t="str">
            <v>A0043</v>
          </cell>
          <cell r="B47" t="str">
            <v>ANILLO CORAZONES AJUSTABLE PLATA</v>
          </cell>
          <cell r="C47">
            <v>2500</v>
          </cell>
          <cell r="D47">
            <v>10000</v>
          </cell>
          <cell r="F47" t="str">
            <v>COL7</v>
          </cell>
          <cell r="G47" t="str">
            <v>COL1</v>
          </cell>
        </row>
        <row r="48">
          <cell r="A48" t="str">
            <v>A0044</v>
          </cell>
          <cell r="B48" t="str">
            <v>ANILLO CRUZADO AJUSTABLE PLATA</v>
          </cell>
          <cell r="C48">
            <v>2500</v>
          </cell>
          <cell r="D48">
            <v>10000</v>
          </cell>
          <cell r="F48" t="str">
            <v>COL7</v>
          </cell>
          <cell r="G48" t="str">
            <v>COL1</v>
          </cell>
        </row>
        <row r="49">
          <cell r="A49" t="str">
            <v>A0045</v>
          </cell>
          <cell r="B49" t="str">
            <v>ANILLO FINIGRAGA PLATA</v>
          </cell>
          <cell r="C49">
            <v>3500</v>
          </cell>
          <cell r="D49">
            <v>14000</v>
          </cell>
          <cell r="F49" t="str">
            <v>COL7</v>
          </cell>
        </row>
        <row r="50">
          <cell r="A50" t="str">
            <v>A0046</v>
          </cell>
          <cell r="B50" t="str">
            <v>ANILLO ESTRELLAS AJUSTABLE PLATA</v>
          </cell>
          <cell r="C50">
            <v>2250</v>
          </cell>
          <cell r="D50">
            <v>9000</v>
          </cell>
          <cell r="F50" t="str">
            <v>COL7</v>
          </cell>
        </row>
        <row r="51">
          <cell r="A51" t="str">
            <v>A0047</v>
          </cell>
          <cell r="B51" t="str">
            <v xml:space="preserve">ANILLO CRUZADO PERLA </v>
          </cell>
          <cell r="C51">
            <v>1650</v>
          </cell>
          <cell r="D51">
            <v>10000</v>
          </cell>
          <cell r="F51" t="str">
            <v>COL8</v>
          </cell>
        </row>
        <row r="52">
          <cell r="A52" t="str">
            <v>A0048</v>
          </cell>
          <cell r="B52" t="str">
            <v>ANILLO ANCHO SOLITARIO ZIRCON</v>
          </cell>
          <cell r="C52">
            <v>1122</v>
          </cell>
          <cell r="D52">
            <v>9000</v>
          </cell>
          <cell r="F52" t="str">
            <v>COL8</v>
          </cell>
        </row>
        <row r="53">
          <cell r="A53" t="str">
            <v>A0049</v>
          </cell>
          <cell r="B53" t="str">
            <v xml:space="preserve">ANILLO ZIRCON TRIANGULAR </v>
          </cell>
          <cell r="C53">
            <v>2000</v>
          </cell>
          <cell r="D53">
            <v>14000</v>
          </cell>
          <cell r="F53" t="str">
            <v>COL8</v>
          </cell>
        </row>
        <row r="54">
          <cell r="A54" t="str">
            <v>A0050</v>
          </cell>
          <cell r="B54" t="str">
            <v>ANILLO DELFIN Y ZIRCON</v>
          </cell>
          <cell r="C54">
            <v>1122</v>
          </cell>
          <cell r="D54">
            <v>9000</v>
          </cell>
          <cell r="F54" t="str">
            <v>COL8</v>
          </cell>
        </row>
        <row r="55">
          <cell r="A55" t="str">
            <v>A0051</v>
          </cell>
          <cell r="B55" t="str">
            <v>ANILLO FLOR DE ZIRCONES</v>
          </cell>
          <cell r="C55">
            <v>1562</v>
          </cell>
          <cell r="D55">
            <v>10000</v>
          </cell>
          <cell r="F55" t="str">
            <v>COL8</v>
          </cell>
        </row>
        <row r="56">
          <cell r="A56" t="str">
            <v>A0052</v>
          </cell>
          <cell r="B56" t="str">
            <v>ANILLO ZIRCONES MULTICOLOR ROMBO</v>
          </cell>
          <cell r="C56">
            <v>1980</v>
          </cell>
          <cell r="D56">
            <v>14000</v>
          </cell>
          <cell r="F56" t="str">
            <v>COL8</v>
          </cell>
        </row>
        <row r="57">
          <cell r="A57" t="str">
            <v>A0053</v>
          </cell>
          <cell r="B57" t="str">
            <v>ANILLO CRUZADO ZIRCONES MULTICOLOR</v>
          </cell>
          <cell r="C57">
            <v>2590</v>
          </cell>
          <cell r="D57">
            <v>18000</v>
          </cell>
          <cell r="F57" t="str">
            <v>COL8</v>
          </cell>
        </row>
        <row r="58">
          <cell r="A58" t="str">
            <v>A0054</v>
          </cell>
          <cell r="B58" t="str">
            <v>ANILLO ZIRCONES Y RESINA NEGRO</v>
          </cell>
          <cell r="C58">
            <v>1890</v>
          </cell>
          <cell r="D58">
            <v>16000</v>
          </cell>
          <cell r="F58" t="str">
            <v>COL8</v>
          </cell>
        </row>
        <row r="59">
          <cell r="A59" t="str">
            <v>A0055</v>
          </cell>
          <cell r="B59" t="str">
            <v xml:space="preserve">ANILLO ZIRCON SOLITARIO </v>
          </cell>
          <cell r="C59">
            <v>1650</v>
          </cell>
          <cell r="D59">
            <v>12000</v>
          </cell>
          <cell r="F59" t="str">
            <v>COL8</v>
          </cell>
        </row>
        <row r="60">
          <cell r="A60" t="str">
            <v>A0056</v>
          </cell>
          <cell r="B60" t="str">
            <v>ANILLO ENTRELASADO CON ZIRCONES</v>
          </cell>
          <cell r="C60">
            <v>1030</v>
          </cell>
          <cell r="D60">
            <v>9000</v>
          </cell>
          <cell r="F60" t="str">
            <v>COL8</v>
          </cell>
        </row>
        <row r="61">
          <cell r="A61" t="str">
            <v>A0057</v>
          </cell>
          <cell r="B61" t="str">
            <v>ANILLO PERLA Y 2 ZIRCONES</v>
          </cell>
          <cell r="C61">
            <v>1890</v>
          </cell>
          <cell r="D61">
            <v>14000</v>
          </cell>
          <cell r="F61" t="str">
            <v>COL8</v>
          </cell>
          <cell r="G61" t="str">
            <v>COL1</v>
          </cell>
        </row>
        <row r="62">
          <cell r="A62" t="str">
            <v>A0058</v>
          </cell>
          <cell r="B62" t="str">
            <v>ANILLO ZIRCONES Y PERLA</v>
          </cell>
          <cell r="C62">
            <v>2750</v>
          </cell>
          <cell r="D62">
            <v>18000</v>
          </cell>
          <cell r="F62" t="str">
            <v>COL8</v>
          </cell>
        </row>
        <row r="63">
          <cell r="A63" t="str">
            <v>A0059</v>
          </cell>
          <cell r="B63" t="str">
            <v>ANILLO MARIPOSAS CON ZIRCONES</v>
          </cell>
          <cell r="C63">
            <v>2900</v>
          </cell>
          <cell r="D63">
            <v>18000</v>
          </cell>
          <cell r="F63" t="str">
            <v>COL8</v>
          </cell>
        </row>
        <row r="64">
          <cell r="A64" t="str">
            <v>A0060</v>
          </cell>
          <cell r="B64" t="str">
            <v>ANILLO DOS PIESAS BICOLOR</v>
          </cell>
          <cell r="C64">
            <v>2900</v>
          </cell>
          <cell r="D64">
            <v>20000</v>
          </cell>
          <cell r="F64" t="str">
            <v>COL8</v>
          </cell>
        </row>
        <row r="65">
          <cell r="A65" t="str">
            <v>A0061</v>
          </cell>
          <cell r="B65" t="str">
            <v xml:space="preserve">ANILLO ZIRCON OVALADO </v>
          </cell>
          <cell r="C65">
            <v>1650</v>
          </cell>
          <cell r="D65">
            <v>13500</v>
          </cell>
          <cell r="F65" t="str">
            <v>COL8</v>
          </cell>
        </row>
        <row r="66">
          <cell r="A66" t="str">
            <v>A0062</v>
          </cell>
          <cell r="B66" t="str">
            <v>ANILLO MARIPOSA Y ZIRCONES</v>
          </cell>
          <cell r="C66">
            <v>1470</v>
          </cell>
          <cell r="D66">
            <v>12000</v>
          </cell>
          <cell r="F66" t="str">
            <v>COL8</v>
          </cell>
        </row>
        <row r="67">
          <cell r="A67" t="str">
            <v>A0063</v>
          </cell>
          <cell r="B67" t="str">
            <v>ANILLO ZIRCON SOLITARIO DIAMANTADO</v>
          </cell>
          <cell r="C67">
            <v>1350</v>
          </cell>
          <cell r="D67">
            <v>8500</v>
          </cell>
          <cell r="F67" t="str">
            <v>COL8</v>
          </cell>
        </row>
        <row r="68">
          <cell r="A68" t="str">
            <v>A0064</v>
          </cell>
          <cell r="B68" t="str">
            <v>ANILLO FIGURA DIAMANTADO</v>
          </cell>
          <cell r="C68">
            <v>1550</v>
          </cell>
          <cell r="D68">
            <v>8000</v>
          </cell>
          <cell r="F68" t="str">
            <v>COL8</v>
          </cell>
        </row>
        <row r="69">
          <cell r="A69" t="str">
            <v>A0065</v>
          </cell>
          <cell r="B69" t="str">
            <v>ANILLO GRANDE DIAMANTADO</v>
          </cell>
          <cell r="C69">
            <v>1900</v>
          </cell>
          <cell r="D69">
            <v>10000</v>
          </cell>
          <cell r="F69" t="str">
            <v>COL8</v>
          </cell>
        </row>
        <row r="70">
          <cell r="A70" t="str">
            <v>A0066</v>
          </cell>
          <cell r="B70" t="str">
            <v>ANILLO ROMBO DIAMANTADO</v>
          </cell>
          <cell r="C70">
            <v>2100</v>
          </cell>
          <cell r="D70">
            <v>11000</v>
          </cell>
          <cell r="F70" t="str">
            <v>COL8</v>
          </cell>
          <cell r="G70" t="str">
            <v>COL1</v>
          </cell>
        </row>
        <row r="71">
          <cell r="A71" t="str">
            <v>A0067</v>
          </cell>
          <cell r="B71" t="str">
            <v>ANILLO ZIRCON Y ROMBO DIAMANTADO</v>
          </cell>
          <cell r="C71">
            <v>1850</v>
          </cell>
          <cell r="D71">
            <v>8500</v>
          </cell>
          <cell r="F71" t="str">
            <v>COL8</v>
          </cell>
        </row>
        <row r="72">
          <cell r="A72" t="str">
            <v>A0068</v>
          </cell>
          <cell r="B72" t="str">
            <v>ANILLOGRANDE FINIGRANA</v>
          </cell>
          <cell r="C72">
            <v>1840</v>
          </cell>
          <cell r="D72">
            <v>10000</v>
          </cell>
          <cell r="F72" t="str">
            <v>COL8</v>
          </cell>
        </row>
        <row r="73">
          <cell r="A73" t="str">
            <v>A0069</v>
          </cell>
          <cell r="B73" t="str">
            <v>ANILLO LISO ANCHO</v>
          </cell>
          <cell r="C73">
            <v>1550</v>
          </cell>
          <cell r="D73">
            <v>8500</v>
          </cell>
          <cell r="F73" t="str">
            <v>COL8</v>
          </cell>
        </row>
        <row r="74">
          <cell r="A74" t="str">
            <v>A0070</v>
          </cell>
          <cell r="B74" t="str">
            <v xml:space="preserve">ANILLO TURQUEZA Y ZIRCONES </v>
          </cell>
          <cell r="C74">
            <v>2100</v>
          </cell>
          <cell r="D74">
            <v>16000</v>
          </cell>
          <cell r="F74" t="str">
            <v>COL9</v>
          </cell>
        </row>
        <row r="75">
          <cell r="A75" t="str">
            <v>A0071</v>
          </cell>
          <cell r="B75" t="str">
            <v>ANILLO ROSA DORADA CON ZIRCON</v>
          </cell>
          <cell r="C75">
            <v>1650</v>
          </cell>
          <cell r="D75">
            <v>14000</v>
          </cell>
          <cell r="F75" t="str">
            <v>COL9</v>
          </cell>
          <cell r="G75" t="str">
            <v>COL1</v>
          </cell>
        </row>
        <row r="76">
          <cell r="A76" t="str">
            <v>A0072</v>
          </cell>
          <cell r="B76" t="str">
            <v>ARGOLLA DOS OROS MOBIBLE</v>
          </cell>
          <cell r="C76">
            <v>1150</v>
          </cell>
          <cell r="D76">
            <v>8000</v>
          </cell>
          <cell r="F76" t="str">
            <v>COL9</v>
          </cell>
        </row>
        <row r="77">
          <cell r="A77" t="str">
            <v>A0073</v>
          </cell>
          <cell r="B77" t="str">
            <v>ANILLO PERLA FLOTANTE Y ZIRCONES</v>
          </cell>
          <cell r="C77">
            <v>2500</v>
          </cell>
          <cell r="D77">
            <v>18000</v>
          </cell>
          <cell r="F77" t="str">
            <v>COL9</v>
          </cell>
        </row>
        <row r="78">
          <cell r="A78" t="str">
            <v>A0074</v>
          </cell>
          <cell r="B78" t="str">
            <v>ANILLO SOLITARIO ZIRCON DOS OROS</v>
          </cell>
          <cell r="C78">
            <v>1370</v>
          </cell>
          <cell r="D78">
            <v>10000</v>
          </cell>
          <cell r="F78" t="str">
            <v>COL9</v>
          </cell>
        </row>
        <row r="79">
          <cell r="A79" t="str">
            <v>A0075</v>
          </cell>
          <cell r="B79" t="str">
            <v>ANILLO 2 OROS DOBLE CORAZON Y ZIRCONES</v>
          </cell>
          <cell r="C79">
            <v>2600</v>
          </cell>
          <cell r="D79">
            <v>18000</v>
          </cell>
          <cell r="F79" t="str">
            <v>COL9</v>
          </cell>
        </row>
        <row r="80">
          <cell r="A80" t="str">
            <v>A0076</v>
          </cell>
          <cell r="B80" t="str">
            <v>ANILLO 6 ZIRCONES ROMBOS</v>
          </cell>
          <cell r="C80">
            <v>2150</v>
          </cell>
          <cell r="D80">
            <v>16000</v>
          </cell>
          <cell r="F80" t="str">
            <v>COL9</v>
          </cell>
        </row>
        <row r="81">
          <cell r="A81" t="str">
            <v>A0077</v>
          </cell>
          <cell r="B81" t="str">
            <v>ANILLO ZIRCON CUADRADO</v>
          </cell>
          <cell r="C81">
            <v>1650</v>
          </cell>
          <cell r="D81">
            <v>12000</v>
          </cell>
          <cell r="F81" t="str">
            <v>COL9</v>
          </cell>
        </row>
        <row r="82">
          <cell r="A82" t="str">
            <v>A0078</v>
          </cell>
          <cell r="B82" t="str">
            <v>ANILLO TRES ZIRCONES REDONDO</v>
          </cell>
          <cell r="C82">
            <v>1560</v>
          </cell>
          <cell r="D82">
            <v>11000</v>
          </cell>
          <cell r="F82" t="str">
            <v>COL9</v>
          </cell>
        </row>
        <row r="83">
          <cell r="A83" t="str">
            <v>A0079</v>
          </cell>
          <cell r="B83" t="str">
            <v>ANILLO ZIRCONES OVALADO</v>
          </cell>
          <cell r="C83">
            <v>1720</v>
          </cell>
          <cell r="D83">
            <v>12500</v>
          </cell>
          <cell r="F83" t="str">
            <v>COL9</v>
          </cell>
        </row>
        <row r="84">
          <cell r="A84" t="str">
            <v>A0080</v>
          </cell>
          <cell r="B84" t="str">
            <v>ANILLO EXPANDIBLE FIGURA</v>
          </cell>
          <cell r="C84">
            <v>1700</v>
          </cell>
          <cell r="D84">
            <v>10000</v>
          </cell>
          <cell r="F84" t="str">
            <v>COL9</v>
          </cell>
        </row>
        <row r="85">
          <cell r="A85" t="str">
            <v>A0081</v>
          </cell>
          <cell r="B85" t="str">
            <v>ANILLO TRIANGUALOS</v>
          </cell>
          <cell r="C85">
            <v>1550</v>
          </cell>
          <cell r="D85">
            <v>9000</v>
          </cell>
          <cell r="F85" t="str">
            <v>COL9</v>
          </cell>
        </row>
        <row r="86">
          <cell r="A86" t="str">
            <v>A0082</v>
          </cell>
          <cell r="B86" t="str">
            <v>ARGOLLA DIAMANTADA 2 OROS</v>
          </cell>
          <cell r="C86">
            <v>1050</v>
          </cell>
          <cell r="D86">
            <v>8000</v>
          </cell>
          <cell r="F86" t="str">
            <v>COL10</v>
          </cell>
        </row>
        <row r="87">
          <cell r="A87" t="str">
            <v>A0083</v>
          </cell>
          <cell r="B87" t="str">
            <v>ANILLO BRILLANTES Y RESINA AZUL</v>
          </cell>
          <cell r="C87">
            <v>2200</v>
          </cell>
          <cell r="D87">
            <v>25000</v>
          </cell>
          <cell r="F87" t="str">
            <v>COL10</v>
          </cell>
        </row>
        <row r="88">
          <cell r="A88" t="str">
            <v>A0084</v>
          </cell>
          <cell r="B88" t="str">
            <v>ANILLO ZIRCON SOLITARIOENGASTADO</v>
          </cell>
          <cell r="C88">
            <v>1100</v>
          </cell>
          <cell r="D88">
            <v>8000</v>
          </cell>
          <cell r="F88" t="str">
            <v>COL10</v>
          </cell>
        </row>
        <row r="89">
          <cell r="A89" t="str">
            <v>A0085</v>
          </cell>
          <cell r="B89" t="str">
            <v>ANILLO ZIRCONES 2 PIESAS</v>
          </cell>
          <cell r="C89">
            <v>2500</v>
          </cell>
          <cell r="D89">
            <v>20000</v>
          </cell>
          <cell r="F89" t="str">
            <v>COL10</v>
          </cell>
        </row>
        <row r="90">
          <cell r="A90" t="str">
            <v>A0086</v>
          </cell>
          <cell r="B90" t="str">
            <v>ANILLO BICOLOR 2 PIEZAS CON ZIRCONES</v>
          </cell>
          <cell r="C90">
            <v>3140</v>
          </cell>
          <cell r="D90">
            <v>22000</v>
          </cell>
          <cell r="F90" t="str">
            <v>COL10</v>
          </cell>
        </row>
        <row r="91">
          <cell r="A91" t="str">
            <v>A0087</v>
          </cell>
          <cell r="B91" t="str">
            <v>ANILLO CIRCULO FLORAL CON ZIRCONES</v>
          </cell>
          <cell r="C91">
            <v>1720</v>
          </cell>
          <cell r="D91">
            <v>15000</v>
          </cell>
          <cell r="F91" t="str">
            <v>COL10</v>
          </cell>
        </row>
        <row r="92">
          <cell r="A92" t="str">
            <v>A0088</v>
          </cell>
          <cell r="B92" t="str">
            <v>ANILLO CRUZE DE ZIRCONES</v>
          </cell>
          <cell r="C92">
            <v>1500</v>
          </cell>
          <cell r="D92">
            <v>12000</v>
          </cell>
          <cell r="F92" t="str">
            <v>COL10</v>
          </cell>
        </row>
        <row r="93">
          <cell r="A93" t="str">
            <v>A0089</v>
          </cell>
          <cell r="B93" t="str">
            <v>ANILLO BICOLOR MARIPOSA 2 PIEZAS CON ZIRCONES</v>
          </cell>
          <cell r="C93">
            <v>2200</v>
          </cell>
          <cell r="D93">
            <v>15000</v>
          </cell>
          <cell r="F93" t="str">
            <v>COL10</v>
          </cell>
        </row>
        <row r="94">
          <cell r="A94" t="str">
            <v>A0090</v>
          </cell>
          <cell r="B94" t="str">
            <v>ANILLO CORAZONES CON FINIGRANA Y ZIRCONES</v>
          </cell>
          <cell r="C94">
            <v>1020</v>
          </cell>
          <cell r="D94">
            <v>12000</v>
          </cell>
          <cell r="F94" t="str">
            <v>COL10</v>
          </cell>
        </row>
        <row r="95">
          <cell r="A95" t="str">
            <v>A0091</v>
          </cell>
          <cell r="B95" t="str">
            <v xml:space="preserve">ANILLO FLORES </v>
          </cell>
          <cell r="C95">
            <v>1000</v>
          </cell>
          <cell r="D95">
            <v>8500</v>
          </cell>
          <cell r="F95" t="str">
            <v>COL10</v>
          </cell>
        </row>
        <row r="96">
          <cell r="A96" t="str">
            <v>A0092</v>
          </cell>
          <cell r="B96" t="str">
            <v>ANILLO TRIBALES</v>
          </cell>
          <cell r="C96">
            <v>1000</v>
          </cell>
          <cell r="D96">
            <v>10000</v>
          </cell>
          <cell r="F96" t="str">
            <v>COL10</v>
          </cell>
        </row>
        <row r="97">
          <cell r="A97" t="str">
            <v>A0093</v>
          </cell>
          <cell r="B97" t="str">
            <v>ANILLO CRUZE DE TRIANGULOS</v>
          </cell>
          <cell r="C97">
            <v>1000</v>
          </cell>
          <cell r="D97">
            <v>9000</v>
          </cell>
          <cell r="F97" t="str">
            <v>COL10</v>
          </cell>
        </row>
        <row r="98">
          <cell r="A98" t="str">
            <v>A0094</v>
          </cell>
          <cell r="B98" t="str">
            <v>ANILLO ZIRCON OVALADO LAMINADO ORO</v>
          </cell>
          <cell r="C98">
            <v>4500</v>
          </cell>
          <cell r="D98">
            <v>14000</v>
          </cell>
          <cell r="F98" t="str">
            <v>COL11</v>
          </cell>
        </row>
        <row r="99">
          <cell r="A99" t="str">
            <v>A0095</v>
          </cell>
          <cell r="B99" t="str">
            <v>ANILLO  ESTRELLAS Y LUNAS LAMINADO ORO</v>
          </cell>
          <cell r="C99">
            <v>2100</v>
          </cell>
          <cell r="D99">
            <v>12000</v>
          </cell>
          <cell r="F99" t="str">
            <v>COL11</v>
          </cell>
        </row>
        <row r="100">
          <cell r="A100" t="str">
            <v>A0096</v>
          </cell>
          <cell r="B100" t="str">
            <v>ANILLO ZIRCONES  LAMINADO PLATA</v>
          </cell>
          <cell r="C100">
            <v>3100</v>
          </cell>
          <cell r="D100">
            <v>18500</v>
          </cell>
          <cell r="F100" t="str">
            <v>COL11</v>
          </cell>
        </row>
        <row r="101">
          <cell r="A101" t="str">
            <v>A0097</v>
          </cell>
          <cell r="B101" t="str">
            <v>ANILLO CORAZON LAMINADO ORO</v>
          </cell>
          <cell r="C101">
            <v>2100</v>
          </cell>
          <cell r="D101">
            <v>11000</v>
          </cell>
          <cell r="F101" t="str">
            <v>COL11</v>
          </cell>
        </row>
        <row r="102">
          <cell r="A102" t="str">
            <v>A0098</v>
          </cell>
          <cell r="B102" t="str">
            <v>ANILLO LUNAS Y ESTRELLAS 2 LAMINADO ORO</v>
          </cell>
          <cell r="C102">
            <v>1800</v>
          </cell>
          <cell r="D102">
            <v>10000</v>
          </cell>
          <cell r="F102" t="str">
            <v>COL11</v>
          </cell>
        </row>
        <row r="103">
          <cell r="A103" t="str">
            <v>A0099</v>
          </cell>
          <cell r="B103" t="str">
            <v>ANILLO TRIANGULOS LAMINADO ORO</v>
          </cell>
          <cell r="C103">
            <v>2100</v>
          </cell>
          <cell r="D103">
            <v>12000</v>
          </cell>
          <cell r="F103" t="str">
            <v>COL11</v>
          </cell>
        </row>
        <row r="104">
          <cell r="A104" t="str">
            <v>A0100</v>
          </cell>
          <cell r="B104" t="str">
            <v>ANILLO EXPANDIBLE LAMINADO ORO</v>
          </cell>
          <cell r="C104">
            <v>2200</v>
          </cell>
          <cell r="D104">
            <v>12500</v>
          </cell>
          <cell r="F104" t="str">
            <v>COL11</v>
          </cell>
        </row>
        <row r="105">
          <cell r="A105" t="str">
            <v>A0101</v>
          </cell>
          <cell r="B105" t="str">
            <v>ANILLO TRES ZIRCONES LAMINADO ORO</v>
          </cell>
          <cell r="C105">
            <v>2500</v>
          </cell>
          <cell r="D105">
            <v>14000</v>
          </cell>
          <cell r="F105" t="str">
            <v>COL1</v>
          </cell>
        </row>
        <row r="106">
          <cell r="A106" t="str">
            <v>A0102</v>
          </cell>
          <cell r="B106" t="str">
            <v>ANILLO DOS OROS LAMINADO ORO</v>
          </cell>
          <cell r="C106">
            <v>1000</v>
          </cell>
          <cell r="D106">
            <v>7500</v>
          </cell>
          <cell r="F106" t="str">
            <v>COL1</v>
          </cell>
        </row>
        <row r="107">
          <cell r="A107" t="str">
            <v>A0103</v>
          </cell>
          <cell r="B107" t="str">
            <v>ANILLO DOS OROS LAMINADO PLATA</v>
          </cell>
          <cell r="C107">
            <v>1000</v>
          </cell>
          <cell r="D107">
            <v>7500</v>
          </cell>
          <cell r="F107" t="str">
            <v>COL1</v>
          </cell>
        </row>
        <row r="108">
          <cell r="A108" t="str">
            <v>A0104</v>
          </cell>
          <cell r="B108" t="str">
            <v>ANILLO DIAMANTADO LAMINADO PLATA</v>
          </cell>
          <cell r="C108">
            <v>1825</v>
          </cell>
          <cell r="D108">
            <v>10000</v>
          </cell>
          <cell r="F108" t="str">
            <v>COL1</v>
          </cell>
        </row>
        <row r="109">
          <cell r="A109" t="str">
            <v>A0105</v>
          </cell>
          <cell r="B109" t="str">
            <v>ANILLO FINIGRANA LAMINADO PLATA</v>
          </cell>
          <cell r="C109">
            <v>2200</v>
          </cell>
          <cell r="D109">
            <v>11000</v>
          </cell>
          <cell r="F109" t="str">
            <v>COL1</v>
          </cell>
        </row>
        <row r="110">
          <cell r="A110" t="str">
            <v>A0106</v>
          </cell>
          <cell r="B110" t="str">
            <v>ANILLO CIRCULOS LAMINADO PLATA</v>
          </cell>
          <cell r="C110">
            <v>1900</v>
          </cell>
          <cell r="D110">
            <v>9000</v>
          </cell>
          <cell r="F110" t="str">
            <v>COL1</v>
          </cell>
        </row>
        <row r="111">
          <cell r="A111" t="str">
            <v>A0107</v>
          </cell>
          <cell r="B111" t="str">
            <v>ANILLO ANCHO LAMINADO PLATA</v>
          </cell>
          <cell r="C111">
            <v>1800</v>
          </cell>
          <cell r="D111">
            <v>8500</v>
          </cell>
          <cell r="F111" t="str">
            <v>COL1</v>
          </cell>
        </row>
        <row r="112">
          <cell r="A112" t="str">
            <v>A0108</v>
          </cell>
          <cell r="B112" t="str">
            <v>ANILLO BOLA DOBLE AJUSTABLE LAMINADO PLATA</v>
          </cell>
          <cell r="C112">
            <v>1900</v>
          </cell>
          <cell r="D112">
            <v>11000</v>
          </cell>
          <cell r="F112" t="str">
            <v>COL1</v>
          </cell>
        </row>
        <row r="113">
          <cell r="A113" t="str">
            <v>B0001</v>
          </cell>
          <cell r="B113" t="str">
            <v>JUEGO INFANTIL MARIQUITAS Y BRILLANTE ORO</v>
          </cell>
          <cell r="C113">
            <v>4000</v>
          </cell>
          <cell r="D113">
            <v>16000</v>
          </cell>
          <cell r="F113" t="str">
            <v>COL 6</v>
          </cell>
        </row>
        <row r="114">
          <cell r="A114" t="str">
            <v>B0002</v>
          </cell>
          <cell r="B114" t="str">
            <v>JUEGO INFANTIL OSOS NARANJA ORO</v>
          </cell>
          <cell r="C114">
            <v>4000</v>
          </cell>
          <cell r="D114">
            <v>16000</v>
          </cell>
          <cell r="F114" t="str">
            <v>COL 6</v>
          </cell>
        </row>
        <row r="115">
          <cell r="A115" t="str">
            <v>B0003</v>
          </cell>
          <cell r="B115" t="str">
            <v xml:space="preserve">ARO NIÑA DIAMANTADO </v>
          </cell>
          <cell r="C115">
            <v>3000</v>
          </cell>
          <cell r="D115">
            <v>12000</v>
          </cell>
          <cell r="F115" t="str">
            <v>COL 6</v>
          </cell>
        </row>
        <row r="116">
          <cell r="A116" t="str">
            <v>B0004</v>
          </cell>
          <cell r="B116" t="str">
            <v>JUEGO INFANTIL HELLO KITTY ROSADO ORO</v>
          </cell>
          <cell r="C116">
            <v>3750</v>
          </cell>
          <cell r="D116">
            <v>15000</v>
          </cell>
          <cell r="F116" t="str">
            <v>COL 6</v>
          </cell>
        </row>
        <row r="117">
          <cell r="A117" t="str">
            <v>B0005</v>
          </cell>
          <cell r="B117" t="str">
            <v>JUEGO INFANTIL CORAZON COLORES ORO</v>
          </cell>
          <cell r="C117">
            <v>4000</v>
          </cell>
          <cell r="D117">
            <v>16000</v>
          </cell>
          <cell r="F117" t="str">
            <v>COL 6</v>
          </cell>
        </row>
        <row r="118">
          <cell r="A118" t="str">
            <v>B0006</v>
          </cell>
          <cell r="B118" t="str">
            <v>JUEGO INFANTIL SNOOPY ORO</v>
          </cell>
          <cell r="C118">
            <v>2250</v>
          </cell>
          <cell r="D118">
            <v>9000</v>
          </cell>
          <cell r="F118" t="str">
            <v>COL 6</v>
          </cell>
        </row>
        <row r="119">
          <cell r="A119" t="str">
            <v>B0007</v>
          </cell>
          <cell r="B119" t="str">
            <v>JUEGO INFANTIL TORTUGAS DE COLORES ORO</v>
          </cell>
          <cell r="C119">
            <v>3750</v>
          </cell>
          <cell r="D119">
            <v>15000</v>
          </cell>
          <cell r="F119" t="str">
            <v>COL 6</v>
          </cell>
        </row>
        <row r="120">
          <cell r="A120" t="str">
            <v>B0008</v>
          </cell>
          <cell r="B120" t="str">
            <v>JUEGO INFANTIL NIÑO ORO</v>
          </cell>
          <cell r="C120">
            <v>3500</v>
          </cell>
          <cell r="D120">
            <v>14000</v>
          </cell>
          <cell r="F120" t="str">
            <v>COL 6</v>
          </cell>
        </row>
        <row r="121">
          <cell r="A121" t="str">
            <v>B0009</v>
          </cell>
          <cell r="B121" t="str">
            <v>JUEGO INFANTIL MARIQUITAS  ORO</v>
          </cell>
          <cell r="C121">
            <v>3750</v>
          </cell>
          <cell r="D121">
            <v>15000</v>
          </cell>
          <cell r="F121" t="str">
            <v>COL 6</v>
          </cell>
        </row>
        <row r="122">
          <cell r="A122" t="str">
            <v>B0010</v>
          </cell>
          <cell r="B122" t="str">
            <v>JUEGO INFANTIL MOÑO LILA ORO</v>
          </cell>
          <cell r="C122">
            <v>3750</v>
          </cell>
          <cell r="D122">
            <v>15000</v>
          </cell>
          <cell r="F122" t="str">
            <v>COL 6</v>
          </cell>
        </row>
        <row r="123">
          <cell r="A123" t="str">
            <v>B0011</v>
          </cell>
          <cell r="B123" t="str">
            <v>JUEGO INFANTIL HELLO KITTY AZUL ORO</v>
          </cell>
          <cell r="C123">
            <v>3750</v>
          </cell>
          <cell r="D123">
            <v>15000</v>
          </cell>
          <cell r="F123" t="str">
            <v>COL 6</v>
          </cell>
        </row>
        <row r="124">
          <cell r="A124" t="str">
            <v>B0012</v>
          </cell>
          <cell r="B124" t="str">
            <v>JUEGO INFANTIL LIBELULA ORO</v>
          </cell>
          <cell r="C124">
            <v>3500</v>
          </cell>
          <cell r="D124">
            <v>14000</v>
          </cell>
          <cell r="F124" t="str">
            <v>COL 6</v>
          </cell>
        </row>
        <row r="125">
          <cell r="A125" t="str">
            <v>B0013</v>
          </cell>
          <cell r="B125" t="str">
            <v>JUEGO INFANTIL OSOS RODIO</v>
          </cell>
          <cell r="C125">
            <v>4000</v>
          </cell>
          <cell r="D125">
            <v>16000</v>
          </cell>
          <cell r="F125" t="str">
            <v>COL 6</v>
          </cell>
        </row>
        <row r="126">
          <cell r="A126" t="str">
            <v>B0014</v>
          </cell>
          <cell r="B126" t="str">
            <v>DIJE INFANTIL HELLO KITTY Y CADENA CRISTAL</v>
          </cell>
          <cell r="C126">
            <v>1750</v>
          </cell>
          <cell r="D126">
            <v>7000</v>
          </cell>
          <cell r="F126" t="str">
            <v>COL 6</v>
          </cell>
        </row>
        <row r="127">
          <cell r="A127" t="str">
            <v>B0015</v>
          </cell>
          <cell r="B127" t="str">
            <v>ARETE INFANTIL NIÑOS ORO</v>
          </cell>
          <cell r="C127">
            <v>1125</v>
          </cell>
          <cell r="D127">
            <v>4500</v>
          </cell>
          <cell r="F127" t="str">
            <v>COL 6</v>
          </cell>
        </row>
        <row r="128">
          <cell r="A128" t="str">
            <v>B0016</v>
          </cell>
          <cell r="B128" t="str">
            <v>JUEGO HELLO KITTY ROJO Y BLANCO ORO</v>
          </cell>
          <cell r="C128">
            <v>3750</v>
          </cell>
          <cell r="D128">
            <v>15000</v>
          </cell>
          <cell r="F128" t="str">
            <v>COL 6</v>
          </cell>
        </row>
        <row r="129">
          <cell r="A129" t="str">
            <v>B0017</v>
          </cell>
          <cell r="B129" t="str">
            <v>ARETE INFANTIL DELFINES Y BRILLANTE ORO</v>
          </cell>
          <cell r="C129">
            <v>1250</v>
          </cell>
          <cell r="D129">
            <v>5000</v>
          </cell>
          <cell r="F129" t="str">
            <v>COL 6</v>
          </cell>
        </row>
        <row r="130">
          <cell r="A130" t="str">
            <v>B0018</v>
          </cell>
          <cell r="B130" t="str">
            <v>ARETE INFANTIL ESTRELLAS Y BRILLANTES ORO</v>
          </cell>
          <cell r="C130">
            <v>1250</v>
          </cell>
          <cell r="D130">
            <v>5000</v>
          </cell>
          <cell r="F130" t="str">
            <v>COL 6</v>
          </cell>
        </row>
        <row r="131">
          <cell r="A131" t="str">
            <v>B0019</v>
          </cell>
          <cell r="B131" t="str">
            <v>CANDONGA INFANTIL ESTRELLAS ORO</v>
          </cell>
          <cell r="C131">
            <v>1250</v>
          </cell>
          <cell r="D131">
            <v>5000</v>
          </cell>
          <cell r="F131" t="str">
            <v>COL 6</v>
          </cell>
        </row>
        <row r="132">
          <cell r="A132" t="str">
            <v>B0020</v>
          </cell>
          <cell r="B132" t="str">
            <v>ARETE INFANTIL CORAZON Y NIÑA ORO</v>
          </cell>
          <cell r="C132">
            <v>1375</v>
          </cell>
          <cell r="D132">
            <v>5500</v>
          </cell>
          <cell r="F132" t="str">
            <v>COL 6</v>
          </cell>
        </row>
        <row r="133">
          <cell r="A133" t="str">
            <v>B0021</v>
          </cell>
          <cell r="B133" t="str">
            <v>ARETE INFANTIL DELFINES PLATA</v>
          </cell>
          <cell r="C133">
            <v>750</v>
          </cell>
          <cell r="D133">
            <v>3000</v>
          </cell>
          <cell r="F133" t="str">
            <v>COL 6</v>
          </cell>
        </row>
        <row r="134">
          <cell r="A134" t="str">
            <v>B0022</v>
          </cell>
          <cell r="B134" t="str">
            <v>CANDONGA INFANTIL LISA PLATA</v>
          </cell>
          <cell r="C134">
            <v>1250</v>
          </cell>
          <cell r="D134">
            <v>5000</v>
          </cell>
          <cell r="F134" t="str">
            <v>COL 6</v>
          </cell>
        </row>
        <row r="135">
          <cell r="A135" t="str">
            <v>B0023</v>
          </cell>
          <cell r="B135" t="str">
            <v>CANDONGA INFANTIL FOSCA Y LISA PLATA</v>
          </cell>
          <cell r="C135">
            <v>1250</v>
          </cell>
          <cell r="D135">
            <v>5000</v>
          </cell>
          <cell r="F135" t="str">
            <v>COL 6</v>
          </cell>
        </row>
        <row r="136">
          <cell r="A136" t="str">
            <v>B0024</v>
          </cell>
          <cell r="B136" t="str">
            <v>CANDONGA INFANTIL RETORCIDA PLATA</v>
          </cell>
          <cell r="C136">
            <v>1250</v>
          </cell>
          <cell r="D136">
            <v>5000</v>
          </cell>
          <cell r="F136" t="str">
            <v>COL 6</v>
          </cell>
        </row>
        <row r="137">
          <cell r="A137" t="str">
            <v>B0025</v>
          </cell>
          <cell r="B137" t="str">
            <v>ESCLAVA INFANTIL NIÑA ORO</v>
          </cell>
          <cell r="C137">
            <v>1750</v>
          </cell>
          <cell r="D137">
            <v>7000</v>
          </cell>
          <cell r="F137" t="str">
            <v>COL 6</v>
          </cell>
        </row>
        <row r="138">
          <cell r="A138" t="str">
            <v>B0026</v>
          </cell>
          <cell r="B138" t="str">
            <v>ESCLAVA INFANTILCORAZON ORO</v>
          </cell>
          <cell r="C138">
            <v>1750</v>
          </cell>
          <cell r="D138">
            <v>7000</v>
          </cell>
          <cell r="F138" t="str">
            <v>COL 6</v>
          </cell>
        </row>
        <row r="139">
          <cell r="A139" t="str">
            <v>B0027</v>
          </cell>
          <cell r="B139" t="str">
            <v>CASANDRA INFANTIL OSOS Y HOJAS PLATA</v>
          </cell>
          <cell r="C139">
            <v>3500</v>
          </cell>
          <cell r="D139">
            <v>14000</v>
          </cell>
          <cell r="F139" t="str">
            <v>COL 6</v>
          </cell>
        </row>
        <row r="140">
          <cell r="A140" t="str">
            <v>B0028</v>
          </cell>
          <cell r="B140" t="str">
            <v>JUEGO INFANTIL ARO Y ANILLO FIGURAS ORO</v>
          </cell>
          <cell r="C140">
            <v>6500</v>
          </cell>
          <cell r="D140">
            <v>26000</v>
          </cell>
          <cell r="F140" t="str">
            <v>COL7</v>
          </cell>
        </row>
        <row r="141">
          <cell r="A141" t="str">
            <v>B0029</v>
          </cell>
          <cell r="B141" t="str">
            <v>JUEGO INFANTIL ARO Y ANILLO BICOLOR FOSCO ORO</v>
          </cell>
          <cell r="C141">
            <v>6250</v>
          </cell>
          <cell r="D141">
            <v>25000</v>
          </cell>
          <cell r="F141" t="str">
            <v>COL7</v>
          </cell>
        </row>
        <row r="142">
          <cell r="A142" t="str">
            <v>B0030</v>
          </cell>
          <cell r="B142" t="str">
            <v>JUEGO 2 OROS INFANTIL ORO</v>
          </cell>
          <cell r="C142">
            <v>9000</v>
          </cell>
          <cell r="D142">
            <v>36000</v>
          </cell>
          <cell r="F142" t="str">
            <v>COL7</v>
          </cell>
        </row>
        <row r="143">
          <cell r="A143" t="str">
            <v>B0031</v>
          </cell>
          <cell r="B143" t="str">
            <v>ESCLAVA INFANTIL ORO</v>
          </cell>
          <cell r="C143">
            <v>1750</v>
          </cell>
          <cell r="D143">
            <v>7000</v>
          </cell>
          <cell r="F143" t="str">
            <v>COL7</v>
          </cell>
        </row>
        <row r="144">
          <cell r="A144" t="str">
            <v>B0032</v>
          </cell>
          <cell r="B144" t="str">
            <v xml:space="preserve">ESCLAVA INFANTIL CORAZON </v>
          </cell>
          <cell r="C144">
            <v>1750</v>
          </cell>
          <cell r="D144">
            <v>7000</v>
          </cell>
          <cell r="F144" t="str">
            <v>COL7</v>
          </cell>
        </row>
        <row r="145">
          <cell r="A145" t="str">
            <v>B0033</v>
          </cell>
          <cell r="B145" t="str">
            <v>ESCLAVA INFANTIL FLOR TROQUELADA ORO</v>
          </cell>
          <cell r="C145">
            <v>1750</v>
          </cell>
          <cell r="D145">
            <v>7000</v>
          </cell>
          <cell r="F145" t="str">
            <v>COL7</v>
          </cell>
        </row>
        <row r="146">
          <cell r="A146" t="str">
            <v>B0034</v>
          </cell>
          <cell r="B146" t="str">
            <v>ESCLAVA INFANTIL NIÑA Y CORAZON ORO</v>
          </cell>
          <cell r="C146">
            <v>1750</v>
          </cell>
          <cell r="D146">
            <v>7000</v>
          </cell>
          <cell r="F146" t="str">
            <v>COL7</v>
          </cell>
        </row>
        <row r="147">
          <cell r="A147" t="str">
            <v>B0035</v>
          </cell>
          <cell r="B147" t="str">
            <v>JUEGO INFANTIL FIGURA CON BRILLANTE PLATA</v>
          </cell>
          <cell r="C147">
            <v>2500</v>
          </cell>
          <cell r="D147">
            <v>10000</v>
          </cell>
          <cell r="F147" t="str">
            <v>COL7</v>
          </cell>
        </row>
        <row r="148">
          <cell r="A148" t="str">
            <v>B0036</v>
          </cell>
          <cell r="B148" t="str">
            <v>JUEGO INFANTIL ELEFANTE ORO</v>
          </cell>
          <cell r="C148">
            <v>4000</v>
          </cell>
          <cell r="D148">
            <v>16000</v>
          </cell>
          <cell r="F148" t="str">
            <v>COL7</v>
          </cell>
        </row>
        <row r="149">
          <cell r="A149" t="str">
            <v>B0037</v>
          </cell>
          <cell r="B149" t="str">
            <v>JUEGO INFANTIL HELLOKITTY ROSADO ORO</v>
          </cell>
          <cell r="C149">
            <v>3750</v>
          </cell>
          <cell r="D149">
            <v>15000</v>
          </cell>
          <cell r="F149" t="str">
            <v>COL7</v>
          </cell>
        </row>
        <row r="150">
          <cell r="A150" t="str">
            <v>B0038</v>
          </cell>
          <cell r="B150" t="str">
            <v>JUEGO INFANTIL OSITOS CON BRILLANTE ORO</v>
          </cell>
          <cell r="C150">
            <v>3750</v>
          </cell>
          <cell r="D150">
            <v>15000</v>
          </cell>
          <cell r="F150" t="str">
            <v>COL7</v>
          </cell>
        </row>
        <row r="151">
          <cell r="A151" t="str">
            <v>B0039</v>
          </cell>
          <cell r="B151" t="str">
            <v>JUEGO INFANTIL PESCADITO ORO</v>
          </cell>
          <cell r="C151">
            <v>4000</v>
          </cell>
          <cell r="D151">
            <v>16000</v>
          </cell>
          <cell r="F151" t="str">
            <v>COL7</v>
          </cell>
        </row>
        <row r="152">
          <cell r="A152" t="str">
            <v>B0040</v>
          </cell>
          <cell r="B152" t="str">
            <v>JUEGO INFANTIL MARIPOSA CON BRILLANTE ORO</v>
          </cell>
          <cell r="C152">
            <v>4000</v>
          </cell>
          <cell r="D152">
            <v>16000</v>
          </cell>
          <cell r="F152" t="str">
            <v>COL7</v>
          </cell>
        </row>
        <row r="153">
          <cell r="A153" t="str">
            <v>B0041</v>
          </cell>
          <cell r="B153" t="str">
            <v>JUEGO INFANTIL TORTUGA ROJA ORO</v>
          </cell>
          <cell r="C153">
            <v>4000</v>
          </cell>
          <cell r="D153">
            <v>16000</v>
          </cell>
          <cell r="F153" t="str">
            <v>COL7</v>
          </cell>
        </row>
        <row r="154">
          <cell r="A154" t="str">
            <v>B0042</v>
          </cell>
          <cell r="B154" t="str">
            <v>JUEGO INFANTIL SNNOPY ORO</v>
          </cell>
          <cell r="C154">
            <v>4000</v>
          </cell>
          <cell r="D154">
            <v>16000</v>
          </cell>
          <cell r="F154" t="str">
            <v>COL7</v>
          </cell>
        </row>
        <row r="155">
          <cell r="A155" t="str">
            <v>B0043</v>
          </cell>
          <cell r="B155" t="str">
            <v>JUEGO INFANTIL HELLOKITTY AZUL ORO</v>
          </cell>
          <cell r="C155">
            <v>4000</v>
          </cell>
          <cell r="D155">
            <v>16000</v>
          </cell>
          <cell r="F155" t="str">
            <v>COL7</v>
          </cell>
        </row>
        <row r="156">
          <cell r="A156" t="str">
            <v>B0044</v>
          </cell>
          <cell r="B156" t="str">
            <v>JUEGO INFANTIL LAGRIMA DE PERLAS ORO</v>
          </cell>
          <cell r="C156">
            <v>3250</v>
          </cell>
          <cell r="D156">
            <v>13000</v>
          </cell>
          <cell r="F156" t="str">
            <v>COL7</v>
          </cell>
        </row>
        <row r="157">
          <cell r="A157" t="str">
            <v>B0045</v>
          </cell>
          <cell r="B157" t="str">
            <v>CANDONGA INFANTIL CON DIJE ORO</v>
          </cell>
          <cell r="C157">
            <v>1375</v>
          </cell>
          <cell r="D157">
            <v>5500</v>
          </cell>
          <cell r="F157" t="str">
            <v>COL7</v>
          </cell>
        </row>
        <row r="158">
          <cell r="A158" t="str">
            <v>B0046</v>
          </cell>
          <cell r="B158" t="str">
            <v>TOPOS INFANTIL ESTRELLA Y BRILLANTE ORO</v>
          </cell>
          <cell r="C158">
            <v>1250</v>
          </cell>
          <cell r="D158">
            <v>5000</v>
          </cell>
          <cell r="F158" t="str">
            <v>COL7</v>
          </cell>
        </row>
        <row r="159">
          <cell r="A159" t="str">
            <v>B0047</v>
          </cell>
          <cell r="B159" t="str">
            <v>ARETE INFANTIL FLORES Y BRILLANTE ORO</v>
          </cell>
          <cell r="C159">
            <v>1250</v>
          </cell>
          <cell r="D159">
            <v>5000</v>
          </cell>
          <cell r="F159" t="str">
            <v>COL7</v>
          </cell>
        </row>
        <row r="160">
          <cell r="A160" t="str">
            <v>B0048</v>
          </cell>
          <cell r="B160" t="str">
            <v>CANDONGA CON DIJE INFANTIL ORO</v>
          </cell>
          <cell r="C160">
            <v>1375</v>
          </cell>
          <cell r="D160">
            <v>5500</v>
          </cell>
          <cell r="F160" t="str">
            <v>COL7</v>
          </cell>
        </row>
        <row r="161">
          <cell r="A161" t="str">
            <v>B0049</v>
          </cell>
          <cell r="B161" t="str">
            <v>CANDONGA CON DIJE SOL  INFANTIL ORO</v>
          </cell>
          <cell r="C161">
            <v>1375</v>
          </cell>
          <cell r="D161">
            <v>5500</v>
          </cell>
          <cell r="F161" t="str">
            <v>COL7</v>
          </cell>
        </row>
        <row r="162">
          <cell r="A162" t="str">
            <v>B0050</v>
          </cell>
          <cell r="B162" t="str">
            <v>TOPO INFANTIL CORAZON</v>
          </cell>
          <cell r="C162">
            <v>1125</v>
          </cell>
          <cell r="D162">
            <v>4500</v>
          </cell>
          <cell r="F162" t="str">
            <v>COL7</v>
          </cell>
        </row>
        <row r="163">
          <cell r="A163" t="str">
            <v>B0051</v>
          </cell>
          <cell r="B163" t="str">
            <v>TOPO DIJE MARIPOSA CON BRILLANTE ORO</v>
          </cell>
          <cell r="C163">
            <v>1375</v>
          </cell>
          <cell r="D163">
            <v>5500</v>
          </cell>
          <cell r="F163" t="str">
            <v>COL7</v>
          </cell>
        </row>
        <row r="164">
          <cell r="A164" t="str">
            <v>B0052</v>
          </cell>
          <cell r="B164" t="str">
            <v>ARETE INFANTIL CON CRISTALES ORO</v>
          </cell>
          <cell r="C164">
            <v>1250</v>
          </cell>
          <cell r="D164">
            <v>5000</v>
          </cell>
          <cell r="F164" t="str">
            <v>COL7</v>
          </cell>
        </row>
        <row r="165">
          <cell r="A165" t="str">
            <v>B0053</v>
          </cell>
          <cell r="B165" t="str">
            <v>ARETE INFANTIL LARGO CON BRILLANTE PLATA</v>
          </cell>
          <cell r="C165">
            <v>1125</v>
          </cell>
          <cell r="D165">
            <v>4500</v>
          </cell>
          <cell r="F165" t="str">
            <v>COL7</v>
          </cell>
        </row>
        <row r="166">
          <cell r="A166" t="str">
            <v>B0054</v>
          </cell>
          <cell r="B166" t="str">
            <v>CANDONGA INFANTIL CON DIJE CORAZON PLATA</v>
          </cell>
          <cell r="C166">
            <v>1500</v>
          </cell>
          <cell r="D166">
            <v>6000</v>
          </cell>
          <cell r="F166" t="str">
            <v>COL7</v>
          </cell>
        </row>
        <row r="167">
          <cell r="A167" t="str">
            <v>B0055</v>
          </cell>
          <cell r="B167" t="str">
            <v>ARETE INFANTIL CORAZON TROQUELADO PLATA</v>
          </cell>
          <cell r="C167">
            <v>1250</v>
          </cell>
          <cell r="D167">
            <v>5000</v>
          </cell>
          <cell r="F167" t="str">
            <v>COL7</v>
          </cell>
        </row>
        <row r="168">
          <cell r="A168" t="str">
            <v>B0056</v>
          </cell>
          <cell r="B168" t="str">
            <v>ARETE INFANTIL BOLA FOSCA PLATA</v>
          </cell>
          <cell r="C168">
            <v>1250</v>
          </cell>
          <cell r="D168">
            <v>5000</v>
          </cell>
          <cell r="F168" t="str">
            <v>COL7</v>
          </cell>
        </row>
        <row r="169">
          <cell r="A169" t="str">
            <v>B0057</v>
          </cell>
          <cell r="B169" t="str">
            <v>TOPO BRILLANTE INFANTIL PLATA</v>
          </cell>
          <cell r="C169">
            <v>1000</v>
          </cell>
          <cell r="D169">
            <v>4000</v>
          </cell>
          <cell r="F169" t="str">
            <v>COL7</v>
          </cell>
        </row>
        <row r="170">
          <cell r="A170" t="str">
            <v>B0058</v>
          </cell>
          <cell r="B170" t="str">
            <v>CANDONGA INFANTIL CON DIJE BRILLANTE PLATA</v>
          </cell>
          <cell r="C170">
            <v>1250</v>
          </cell>
          <cell r="D170">
            <v>5000</v>
          </cell>
          <cell r="F170" t="str">
            <v>COL7</v>
          </cell>
        </row>
        <row r="171">
          <cell r="A171" t="str">
            <v>B0059</v>
          </cell>
          <cell r="B171" t="str">
            <v>PULCERA NIÑA TRES OROS</v>
          </cell>
          <cell r="C171">
            <v>3500</v>
          </cell>
          <cell r="D171">
            <v>14000</v>
          </cell>
          <cell r="F171" t="str">
            <v>COL8</v>
          </cell>
        </row>
        <row r="172">
          <cell r="A172" t="str">
            <v>B0060</v>
          </cell>
          <cell r="B172" t="str">
            <v>ARO NIÑA AJUSTABLE</v>
          </cell>
          <cell r="C172">
            <v>1700</v>
          </cell>
          <cell r="D172">
            <v>12000</v>
          </cell>
          <cell r="F172" t="str">
            <v>COL8</v>
          </cell>
        </row>
        <row r="173">
          <cell r="A173" t="str">
            <v>B0061</v>
          </cell>
          <cell r="B173" t="str">
            <v>PULCERA NIÑA DISNEY</v>
          </cell>
          <cell r="C173">
            <v>2500</v>
          </cell>
          <cell r="D173">
            <v>12500</v>
          </cell>
          <cell r="F173" t="str">
            <v>COL8</v>
          </cell>
        </row>
        <row r="174">
          <cell r="A174" t="str">
            <v>B0062</v>
          </cell>
          <cell r="B174" t="str">
            <v>PULCERA NIÑA HELLO KITTY</v>
          </cell>
          <cell r="C174">
            <v>2500</v>
          </cell>
          <cell r="D174">
            <v>12500</v>
          </cell>
          <cell r="F174" t="str">
            <v>COL8</v>
          </cell>
        </row>
        <row r="175">
          <cell r="A175" t="str">
            <v>B0063</v>
          </cell>
          <cell r="B175" t="str">
            <v>PULCERA NIÑA PRINCESAS</v>
          </cell>
          <cell r="C175">
            <v>2500</v>
          </cell>
          <cell r="D175">
            <v>13000</v>
          </cell>
          <cell r="F175" t="str">
            <v>COL8</v>
          </cell>
        </row>
        <row r="176">
          <cell r="A176" t="str">
            <v>B0064</v>
          </cell>
          <cell r="B176" t="str">
            <v>JUEGO 4 PIESAS CORAZONES  AZULES</v>
          </cell>
          <cell r="C176">
            <v>4800</v>
          </cell>
          <cell r="D176">
            <v>28000</v>
          </cell>
          <cell r="F176" t="str">
            <v>COL8</v>
          </cell>
        </row>
        <row r="177">
          <cell r="A177" t="str">
            <v>B0065</v>
          </cell>
          <cell r="B177" t="str">
            <v>JUEGO 4 PIESAS TRES OROS FIGURA</v>
          </cell>
          <cell r="C177">
            <v>3800</v>
          </cell>
          <cell r="D177">
            <v>25000</v>
          </cell>
          <cell r="F177" t="str">
            <v>COL8</v>
          </cell>
        </row>
        <row r="178">
          <cell r="A178" t="str">
            <v>B0066</v>
          </cell>
          <cell r="B178" t="str">
            <v>JUEGO 4 PIESAS MARIPOSAS ROJAS CON AMARILLO</v>
          </cell>
          <cell r="C178">
            <v>3600</v>
          </cell>
          <cell r="D178">
            <v>26000</v>
          </cell>
          <cell r="F178" t="str">
            <v>COL8</v>
          </cell>
        </row>
        <row r="179">
          <cell r="A179" t="str">
            <v>B0067</v>
          </cell>
          <cell r="B179" t="str">
            <v xml:space="preserve">JUEGO 4 PIESAS CORAZONES LISO </v>
          </cell>
          <cell r="C179">
            <v>3200</v>
          </cell>
          <cell r="D179">
            <v>24000</v>
          </cell>
          <cell r="F179" t="str">
            <v>COL8</v>
          </cell>
        </row>
        <row r="180">
          <cell r="A180" t="str">
            <v>B0068</v>
          </cell>
          <cell r="B180" t="str">
            <v>JUEGO 4 PIESAS FLORES ROJAS</v>
          </cell>
          <cell r="C180">
            <v>3600</v>
          </cell>
          <cell r="D180">
            <v>26000</v>
          </cell>
          <cell r="F180" t="str">
            <v>COL8</v>
          </cell>
        </row>
        <row r="181">
          <cell r="A181" t="str">
            <v>B0069</v>
          </cell>
          <cell r="B181" t="str">
            <v>CANDONGAS MARIPOSA FINIGRANA</v>
          </cell>
          <cell r="C181">
            <v>1500</v>
          </cell>
          <cell r="D181">
            <v>6000</v>
          </cell>
          <cell r="F181" t="str">
            <v>COL8</v>
          </cell>
        </row>
        <row r="182">
          <cell r="A182" t="str">
            <v>B0070</v>
          </cell>
          <cell r="B182" t="str">
            <v>JUEGO PAYASOS</v>
          </cell>
          <cell r="C182">
            <v>4000</v>
          </cell>
          <cell r="D182">
            <v>16000</v>
          </cell>
          <cell r="F182" t="str">
            <v>COL8</v>
          </cell>
        </row>
        <row r="183">
          <cell r="A183" t="str">
            <v>B0071</v>
          </cell>
          <cell r="B183" t="str">
            <v>JUEGO PERRITOS DALMATA</v>
          </cell>
          <cell r="C183">
            <v>3500</v>
          </cell>
          <cell r="D183">
            <v>14000</v>
          </cell>
          <cell r="F183" t="str">
            <v>COL8</v>
          </cell>
        </row>
        <row r="184">
          <cell r="A184" t="str">
            <v>B0072</v>
          </cell>
          <cell r="B184" t="str">
            <v>ARETES TREBOL DE ZIRCONES</v>
          </cell>
          <cell r="C184">
            <v>1250</v>
          </cell>
          <cell r="D184">
            <v>5000</v>
          </cell>
          <cell r="F184" t="str">
            <v>COL8</v>
          </cell>
        </row>
        <row r="185">
          <cell r="A185" t="str">
            <v>B0073</v>
          </cell>
          <cell r="B185" t="str">
            <v>ESCLAVA INFANTIL UNISEX</v>
          </cell>
          <cell r="C185">
            <v>1750</v>
          </cell>
          <cell r="D185">
            <v>7000</v>
          </cell>
          <cell r="F185" t="str">
            <v>COL8</v>
          </cell>
        </row>
        <row r="186">
          <cell r="A186" t="str">
            <v>B0074</v>
          </cell>
          <cell r="B186" t="str">
            <v xml:space="preserve">CANDOGAS INFANTILES DIAMATADAS </v>
          </cell>
          <cell r="C186">
            <v>1000</v>
          </cell>
          <cell r="D186">
            <v>4000</v>
          </cell>
          <cell r="F186" t="str">
            <v>COL8</v>
          </cell>
        </row>
        <row r="187">
          <cell r="A187" t="str">
            <v>B0075</v>
          </cell>
          <cell r="B187" t="str">
            <v xml:space="preserve">CANDONGAS CORAZON </v>
          </cell>
          <cell r="C187">
            <v>1200</v>
          </cell>
          <cell r="D187">
            <v>5500</v>
          </cell>
          <cell r="F187" t="str">
            <v>COL8</v>
          </cell>
        </row>
        <row r="188">
          <cell r="A188" t="str">
            <v>B0076</v>
          </cell>
          <cell r="B188" t="str">
            <v>CANDOGAS CON DIJE MARIPOSA DIMANTADA</v>
          </cell>
          <cell r="C188">
            <v>1050</v>
          </cell>
          <cell r="D188">
            <v>5000</v>
          </cell>
          <cell r="F188" t="str">
            <v>COL8</v>
          </cell>
        </row>
        <row r="189">
          <cell r="A189" t="str">
            <v>B0077</v>
          </cell>
          <cell r="B189" t="str">
            <v>CANDONGAS DIMANTADAS</v>
          </cell>
          <cell r="C189">
            <v>1000</v>
          </cell>
          <cell r="D189">
            <v>4500</v>
          </cell>
          <cell r="F189" t="str">
            <v>COL8</v>
          </cell>
        </row>
        <row r="190">
          <cell r="A190" t="str">
            <v>B0078</v>
          </cell>
          <cell r="B190" t="str">
            <v>CANDONGA INFANTIL ZIRCONES DE COLORES</v>
          </cell>
          <cell r="C190">
            <v>1600</v>
          </cell>
          <cell r="D190">
            <v>10000</v>
          </cell>
          <cell r="F190" t="str">
            <v>COL9</v>
          </cell>
        </row>
        <row r="191">
          <cell r="A191" t="str">
            <v>B0079</v>
          </cell>
          <cell r="B191" t="str">
            <v xml:space="preserve">CANDONGA INFANTIL DOS OROS </v>
          </cell>
          <cell r="C191">
            <v>1100</v>
          </cell>
          <cell r="D191">
            <v>6000</v>
          </cell>
          <cell r="F191" t="str">
            <v>COL9</v>
          </cell>
        </row>
        <row r="192">
          <cell r="A192" t="str">
            <v>B0080</v>
          </cell>
          <cell r="B192" t="str">
            <v>CANDONGA INFANTIL CORONA CAFÉ</v>
          </cell>
          <cell r="C192">
            <v>1300</v>
          </cell>
          <cell r="D192">
            <v>9000</v>
          </cell>
          <cell r="F192" t="str">
            <v>COL9</v>
          </cell>
        </row>
        <row r="193">
          <cell r="A193" t="str">
            <v>B0081</v>
          </cell>
          <cell r="B193" t="str">
            <v>CANDONGA INFANTIL CORAZON</v>
          </cell>
          <cell r="C193">
            <v>900</v>
          </cell>
          <cell r="D193">
            <v>6000</v>
          </cell>
          <cell r="F193" t="str">
            <v>COL9</v>
          </cell>
        </row>
        <row r="194">
          <cell r="A194" t="str">
            <v>B0082</v>
          </cell>
          <cell r="B194" t="str">
            <v>CANDONGA INFANTIL CORAZONES Y ZIRCONES</v>
          </cell>
          <cell r="C194">
            <v>950</v>
          </cell>
          <cell r="D194">
            <v>9000</v>
          </cell>
          <cell r="F194" t="str">
            <v>COL9</v>
          </cell>
        </row>
        <row r="195">
          <cell r="A195" t="str">
            <v>B0083</v>
          </cell>
          <cell r="B195" t="str">
            <v>CANDONGA INFANTIL FINIGRANA</v>
          </cell>
          <cell r="C195">
            <v>850</v>
          </cell>
          <cell r="D195">
            <v>7000</v>
          </cell>
          <cell r="F195" t="str">
            <v>COL9</v>
          </cell>
        </row>
        <row r="196">
          <cell r="A196" t="str">
            <v>B0084</v>
          </cell>
          <cell r="B196" t="str">
            <v xml:space="preserve">CANDONGA INFANTIL 2 OROS </v>
          </cell>
          <cell r="C196">
            <v>1000</v>
          </cell>
          <cell r="D196">
            <v>6000</v>
          </cell>
          <cell r="F196" t="str">
            <v>COL9</v>
          </cell>
        </row>
        <row r="197">
          <cell r="A197" t="str">
            <v>B0085</v>
          </cell>
          <cell r="B197" t="str">
            <v>CANDONGA INFANTIL 2 OROS MARIPOSA</v>
          </cell>
          <cell r="C197">
            <v>1000</v>
          </cell>
          <cell r="D197">
            <v>6000</v>
          </cell>
          <cell r="F197" t="str">
            <v>COL9</v>
          </cell>
        </row>
        <row r="198">
          <cell r="A198" t="str">
            <v>B0086</v>
          </cell>
          <cell r="B198" t="str">
            <v>CANDONGA INFANTIL DIJE ROMBO</v>
          </cell>
          <cell r="C198">
            <v>1200</v>
          </cell>
          <cell r="D198">
            <v>5000</v>
          </cell>
          <cell r="F198" t="str">
            <v>COL9</v>
          </cell>
        </row>
        <row r="199">
          <cell r="A199" t="str">
            <v>B0087</v>
          </cell>
          <cell r="B199" t="str">
            <v>CANDONGA INFANTIL DIJE LAGRIMA</v>
          </cell>
          <cell r="C199">
            <v>1200</v>
          </cell>
          <cell r="D199">
            <v>5000</v>
          </cell>
          <cell r="F199" t="str">
            <v>COL9</v>
          </cell>
        </row>
        <row r="200">
          <cell r="A200" t="str">
            <v>B0088</v>
          </cell>
          <cell r="B200" t="str">
            <v>CANDONGA INFANTIL DIJE MARIPOSA</v>
          </cell>
          <cell r="C200">
            <v>1200</v>
          </cell>
          <cell r="D200">
            <v>6000</v>
          </cell>
          <cell r="F200" t="str">
            <v>COL9</v>
          </cell>
        </row>
        <row r="201">
          <cell r="A201" t="str">
            <v>B0089</v>
          </cell>
          <cell r="B201" t="str">
            <v>CNDONGA INFANTIL RETORCIDA</v>
          </cell>
          <cell r="C201">
            <v>1400</v>
          </cell>
          <cell r="D201">
            <v>6000</v>
          </cell>
          <cell r="F201" t="str">
            <v>COL9</v>
          </cell>
        </row>
        <row r="202">
          <cell r="A202" t="str">
            <v>B0090</v>
          </cell>
          <cell r="B202" t="str">
            <v>JUEGO INFANTIL 4 PIESAS OSITOS</v>
          </cell>
          <cell r="C202">
            <v>4800</v>
          </cell>
          <cell r="D202">
            <v>32000</v>
          </cell>
          <cell r="F202" t="str">
            <v>COL9</v>
          </cell>
        </row>
        <row r="203">
          <cell r="A203" t="str">
            <v>B0091</v>
          </cell>
          <cell r="B203" t="str">
            <v xml:space="preserve">JUEGO INFANTIL 4 PIESAS FLORES AZULES </v>
          </cell>
          <cell r="C203">
            <v>4600</v>
          </cell>
          <cell r="D203">
            <v>30000</v>
          </cell>
          <cell r="F203" t="str">
            <v>COL9</v>
          </cell>
        </row>
        <row r="204">
          <cell r="A204" t="str">
            <v>B0092</v>
          </cell>
          <cell r="B204" t="str">
            <v>JUEGO INFANTIL 4 PIESAS FLOR 3 OROS</v>
          </cell>
          <cell r="C204">
            <v>3900</v>
          </cell>
          <cell r="D204">
            <v>28000</v>
          </cell>
          <cell r="F204" t="str">
            <v>COL9</v>
          </cell>
        </row>
        <row r="205">
          <cell r="A205" t="str">
            <v>B0093</v>
          </cell>
          <cell r="B205" t="str">
            <v>JUEGO INFANTIL 4 PIEZAS ORO CADENA 40 CM</v>
          </cell>
          <cell r="C205">
            <v>8000</v>
          </cell>
          <cell r="D205">
            <v>32000</v>
          </cell>
          <cell r="F205" t="str">
            <v>COL10</v>
          </cell>
        </row>
        <row r="206">
          <cell r="A206" t="str">
            <v>B0094</v>
          </cell>
          <cell r="B206" t="str">
            <v>JUEGO INFANTIL 4 PIEZAS ORO CADENA 40 CM</v>
          </cell>
          <cell r="C206">
            <v>6750</v>
          </cell>
          <cell r="D206">
            <v>27000</v>
          </cell>
          <cell r="F206" t="str">
            <v>COL10</v>
          </cell>
        </row>
        <row r="207">
          <cell r="A207" t="str">
            <v>B0095</v>
          </cell>
          <cell r="B207" t="str">
            <v>JUEGO INFANTIL OSOS ACERO CADENA 45 CM</v>
          </cell>
          <cell r="C207">
            <v>3500</v>
          </cell>
          <cell r="D207">
            <v>14000</v>
          </cell>
          <cell r="F207" t="str">
            <v>COL10</v>
          </cell>
        </row>
        <row r="208">
          <cell r="A208" t="str">
            <v>B0096</v>
          </cell>
          <cell r="B208" t="str">
            <v>JUEGO INFANTIL DELFINES ACERO CADENA 45 CM</v>
          </cell>
          <cell r="C208">
            <v>3500</v>
          </cell>
          <cell r="D208">
            <v>14000</v>
          </cell>
          <cell r="F208" t="str">
            <v>COL10</v>
          </cell>
        </row>
        <row r="209">
          <cell r="A209" t="str">
            <v>B0097</v>
          </cell>
          <cell r="B209" t="str">
            <v>JUEGO INFANTIL ELEFENTES ACERO CADENA 45CM</v>
          </cell>
          <cell r="C209">
            <v>3500</v>
          </cell>
          <cell r="D209">
            <v>14000</v>
          </cell>
          <cell r="F209" t="str">
            <v>COL10</v>
          </cell>
        </row>
        <row r="210">
          <cell r="A210" t="str">
            <v>B0098</v>
          </cell>
          <cell r="B210" t="str">
            <v>JUEGO INFANTIL MANZANAS ACERO CADENA 45 CM</v>
          </cell>
          <cell r="C210">
            <v>3500</v>
          </cell>
          <cell r="D210">
            <v>14000</v>
          </cell>
          <cell r="F210" t="str">
            <v>COL10</v>
          </cell>
        </row>
        <row r="211">
          <cell r="A211" t="str">
            <v>B0099</v>
          </cell>
          <cell r="B211" t="str">
            <v>JUEGO INFANTIL PERROS ACERO CADENA 45 CM</v>
          </cell>
          <cell r="C211">
            <v>3500</v>
          </cell>
          <cell r="D211">
            <v>14000</v>
          </cell>
          <cell r="F211" t="str">
            <v>COL10</v>
          </cell>
        </row>
        <row r="212">
          <cell r="A212" t="str">
            <v>B0100</v>
          </cell>
          <cell r="B212" t="str">
            <v xml:space="preserve">CANDONGAS INFANTILES 2 OROS </v>
          </cell>
          <cell r="C212">
            <v>1500</v>
          </cell>
          <cell r="D212">
            <v>6000</v>
          </cell>
          <cell r="F212" t="str">
            <v>COL10</v>
          </cell>
        </row>
        <row r="213">
          <cell r="A213" t="str">
            <v>B0101</v>
          </cell>
          <cell r="B213" t="str">
            <v>CANDONGAS INFANTIL BRILANTES</v>
          </cell>
          <cell r="C213">
            <v>1750</v>
          </cell>
          <cell r="D213">
            <v>7000</v>
          </cell>
          <cell r="F213" t="str">
            <v>COL10</v>
          </cell>
        </row>
        <row r="214">
          <cell r="A214" t="str">
            <v>B0102</v>
          </cell>
          <cell r="B214" t="str">
            <v>CANDONGA INFANTIL TRIANGULO</v>
          </cell>
          <cell r="C214">
            <v>1125</v>
          </cell>
          <cell r="D214">
            <v>4500</v>
          </cell>
          <cell r="F214" t="str">
            <v>COL10</v>
          </cell>
        </row>
        <row r="215">
          <cell r="A215" t="str">
            <v>B0103</v>
          </cell>
          <cell r="B215" t="str">
            <v>CANDONGAS INFANTIL 2 OROS</v>
          </cell>
          <cell r="C215">
            <v>1500</v>
          </cell>
          <cell r="D215">
            <v>6000</v>
          </cell>
          <cell r="F215" t="str">
            <v>COL10</v>
          </cell>
        </row>
        <row r="216">
          <cell r="A216" t="str">
            <v>B0104</v>
          </cell>
          <cell r="B216" t="str">
            <v xml:space="preserve">JUEGO PIES INFANTIL CADENA 38 CM </v>
          </cell>
          <cell r="C216">
            <v>3500</v>
          </cell>
          <cell r="D216">
            <v>16000</v>
          </cell>
          <cell r="F216" t="str">
            <v>COL10</v>
          </cell>
        </row>
        <row r="217">
          <cell r="A217" t="str">
            <v>B0105</v>
          </cell>
          <cell r="B217" t="str">
            <v>ESCLAVA INFANTIL  ORO</v>
          </cell>
          <cell r="C217">
            <v>1500</v>
          </cell>
          <cell r="D217">
            <v>6000</v>
          </cell>
          <cell r="F217" t="str">
            <v>COL10</v>
          </cell>
        </row>
        <row r="218">
          <cell r="A218" t="str">
            <v>B0106</v>
          </cell>
          <cell r="B218" t="str">
            <v>JUEGO INFANTIL CADENA 45CM PLATA</v>
          </cell>
          <cell r="C218">
            <v>3500</v>
          </cell>
          <cell r="D218">
            <v>14000</v>
          </cell>
          <cell r="F218" t="str">
            <v>COL10</v>
          </cell>
        </row>
        <row r="219">
          <cell r="A219" t="str">
            <v>B0107</v>
          </cell>
          <cell r="B219" t="str">
            <v>TOPOS OSOS PLATA</v>
          </cell>
          <cell r="C219">
            <v>1250</v>
          </cell>
          <cell r="D219">
            <v>4000</v>
          </cell>
          <cell r="F219" t="str">
            <v>COL10</v>
          </cell>
        </row>
        <row r="220">
          <cell r="A220" t="str">
            <v>B0108</v>
          </cell>
          <cell r="B220" t="str">
            <v>ARETE INFANTIL MANITOS</v>
          </cell>
          <cell r="C220">
            <v>750</v>
          </cell>
          <cell r="D220">
            <v>4000</v>
          </cell>
          <cell r="F220" t="str">
            <v>COL11</v>
          </cell>
        </row>
        <row r="221">
          <cell r="A221" t="str">
            <v>B0109</v>
          </cell>
          <cell r="B221" t="str">
            <v xml:space="preserve">JUEGO INFANTIL HELLOKITTY AZUL EN ACERO </v>
          </cell>
          <cell r="C221">
            <v>3200</v>
          </cell>
          <cell r="D221">
            <v>22000</v>
          </cell>
          <cell r="F221" t="str">
            <v>COL11</v>
          </cell>
        </row>
        <row r="222">
          <cell r="A222" t="str">
            <v>B0110</v>
          </cell>
          <cell r="B222" t="str">
            <v xml:space="preserve">JUEGO  INFANTIL HELLOKITTY ROSADO EN ACERO </v>
          </cell>
          <cell r="C222">
            <v>3200</v>
          </cell>
          <cell r="D222">
            <v>20000</v>
          </cell>
          <cell r="F222" t="str">
            <v>COL11</v>
          </cell>
        </row>
        <row r="223">
          <cell r="A223" t="str">
            <v>B0111</v>
          </cell>
          <cell r="B223" t="str">
            <v>JUEGO INFANTIL HELLOKITTY LAMINADO ORO</v>
          </cell>
          <cell r="C223">
            <v>2920</v>
          </cell>
          <cell r="D223">
            <v>22000</v>
          </cell>
          <cell r="F223" t="str">
            <v>COL11</v>
          </cell>
        </row>
        <row r="224">
          <cell r="A224" t="str">
            <v>B0112</v>
          </cell>
          <cell r="B224" t="str">
            <v>JUEGO INFANTIL MARIPOSAS EN ACERO</v>
          </cell>
          <cell r="C224">
            <v>1950</v>
          </cell>
          <cell r="D224">
            <v>14000</v>
          </cell>
          <cell r="F224" t="str">
            <v>COL11</v>
          </cell>
        </row>
        <row r="225">
          <cell r="A225" t="str">
            <v>B0113</v>
          </cell>
          <cell r="B225" t="str">
            <v>JUEGO INFANTIL OSITO TOUS EN ACERO</v>
          </cell>
          <cell r="C225">
            <v>3200</v>
          </cell>
          <cell r="D225">
            <v>20000</v>
          </cell>
          <cell r="F225" t="str">
            <v>COL11</v>
          </cell>
        </row>
        <row r="226">
          <cell r="A226" t="str">
            <v>B0114</v>
          </cell>
          <cell r="B226" t="str">
            <v xml:space="preserve">JUEGO INFANTIL OSO PANDA EN ACERO </v>
          </cell>
          <cell r="C226">
            <v>3200</v>
          </cell>
          <cell r="D226">
            <v>21000</v>
          </cell>
          <cell r="F226" t="str">
            <v>COL11</v>
          </cell>
        </row>
        <row r="227">
          <cell r="A227" t="str">
            <v>B0115</v>
          </cell>
          <cell r="B227" t="str">
            <v xml:space="preserve">JUEGO INFANTIL 4 PIESAS  LAMINADO TRES OROS </v>
          </cell>
          <cell r="C227">
            <v>3600</v>
          </cell>
          <cell r="D227">
            <v>27000</v>
          </cell>
          <cell r="F227" t="str">
            <v>COL11</v>
          </cell>
        </row>
        <row r="228">
          <cell r="A228" t="str">
            <v>B0116</v>
          </cell>
          <cell r="B228" t="str">
            <v>JUEGO 4 PIESAS CORAZON INFANTIL LAMINADO ORO</v>
          </cell>
          <cell r="C228">
            <v>3350</v>
          </cell>
          <cell r="D228">
            <v>24500</v>
          </cell>
          <cell r="F228" t="str">
            <v>COL11</v>
          </cell>
        </row>
        <row r="229">
          <cell r="A229" t="str">
            <v>B0117</v>
          </cell>
          <cell r="B229" t="str">
            <v>JUEGO INFANTIL CUADRO LAMINADO ORO</v>
          </cell>
          <cell r="C229">
            <v>2000</v>
          </cell>
          <cell r="D229">
            <v>12000</v>
          </cell>
          <cell r="F229" t="str">
            <v>COL11</v>
          </cell>
        </row>
        <row r="230">
          <cell r="A230" t="str">
            <v>B0118</v>
          </cell>
          <cell r="B230" t="str">
            <v>TOPO INFANTIL PERLA LAMINADO ORO</v>
          </cell>
          <cell r="C230">
            <v>2000</v>
          </cell>
          <cell r="D230">
            <v>5000</v>
          </cell>
          <cell r="F230" t="str">
            <v>COL11</v>
          </cell>
        </row>
        <row r="231">
          <cell r="A231" t="str">
            <v>B0119</v>
          </cell>
          <cell r="B231" t="str">
            <v>DUO TOPOS INFANTIL LAMINADO ORO</v>
          </cell>
          <cell r="C231">
            <v>900</v>
          </cell>
          <cell r="D231">
            <v>5000</v>
          </cell>
          <cell r="F231" t="str">
            <v>COL11</v>
          </cell>
        </row>
        <row r="232">
          <cell r="A232" t="str">
            <v>B0120</v>
          </cell>
          <cell r="B232" t="str">
            <v>TOPO INFANTIL ANGELITO  LAMINADO PLATA</v>
          </cell>
          <cell r="C232">
            <v>500</v>
          </cell>
          <cell r="D232">
            <v>4000</v>
          </cell>
          <cell r="F232" t="str">
            <v>COL11</v>
          </cell>
        </row>
        <row r="233">
          <cell r="A233" t="str">
            <v>B0121</v>
          </cell>
          <cell r="B233" t="str">
            <v>TOPO INFANTIL FLOR LAMINADO ORO</v>
          </cell>
          <cell r="C233">
            <v>500</v>
          </cell>
          <cell r="D233">
            <v>4000</v>
          </cell>
          <cell r="F233" t="str">
            <v>COL11</v>
          </cell>
        </row>
        <row r="234">
          <cell r="A234" t="str">
            <v>B0122</v>
          </cell>
          <cell r="B234" t="str">
            <v>ARO NIÑA LAMINADO ORO</v>
          </cell>
          <cell r="C234">
            <v>1700</v>
          </cell>
          <cell r="D234">
            <v>8000</v>
          </cell>
          <cell r="F234" t="str">
            <v>COL1</v>
          </cell>
        </row>
        <row r="235">
          <cell r="A235" t="str">
            <v>B0123</v>
          </cell>
          <cell r="B235" t="str">
            <v>TOPOS DUO OVALADOS LAMINADO ORO</v>
          </cell>
          <cell r="C235">
            <v>1000</v>
          </cell>
          <cell r="D235">
            <v>5000</v>
          </cell>
          <cell r="F235" t="str">
            <v>COL1</v>
          </cell>
        </row>
        <row r="236">
          <cell r="A236" t="str">
            <v>B0124</v>
          </cell>
          <cell r="B236" t="str">
            <v>TOPOS DUO ESTELLAS LAMINADO ORO</v>
          </cell>
          <cell r="C236">
            <v>1000</v>
          </cell>
          <cell r="D236">
            <v>5000</v>
          </cell>
          <cell r="F236" t="str">
            <v>COL1</v>
          </cell>
        </row>
        <row r="237">
          <cell r="A237" t="str">
            <v>B0125</v>
          </cell>
          <cell r="B237" t="str">
            <v>JUEGO OSITOS EN ACERO CADENA 40CM</v>
          </cell>
          <cell r="C237">
            <v>3200</v>
          </cell>
          <cell r="D237">
            <v>21500</v>
          </cell>
          <cell r="F237" t="str">
            <v>COL1</v>
          </cell>
        </row>
        <row r="238">
          <cell r="A238" t="str">
            <v>B0126</v>
          </cell>
          <cell r="B238" t="str">
            <v>JUEGO HELLOKITTY EN ACERO CADENA 40CM</v>
          </cell>
          <cell r="C238">
            <v>3100</v>
          </cell>
          <cell r="D238">
            <v>20000</v>
          </cell>
          <cell r="F238" t="str">
            <v>COL1</v>
          </cell>
        </row>
        <row r="239">
          <cell r="A239" t="str">
            <v>B0127</v>
          </cell>
          <cell r="B239" t="str">
            <v>JUEGO ESTRELLITAS CON BRILLANTE EN ACERO CADENA 40CM</v>
          </cell>
          <cell r="C239">
            <v>1950</v>
          </cell>
          <cell r="D239">
            <v>13000</v>
          </cell>
          <cell r="F239" t="str">
            <v>COL1</v>
          </cell>
        </row>
        <row r="240">
          <cell r="A240" t="str">
            <v>B0128</v>
          </cell>
          <cell r="B240" t="str">
            <v>JUEGO OSO TOUS COLORES EN ACERO CADENA 40CM</v>
          </cell>
          <cell r="C240">
            <v>3200</v>
          </cell>
          <cell r="D240">
            <v>21500</v>
          </cell>
          <cell r="F240" t="str">
            <v>COL1</v>
          </cell>
        </row>
        <row r="241">
          <cell r="A241" t="str">
            <v>B0129</v>
          </cell>
          <cell r="B241" t="str">
            <v>TOPO ANGELITO LAMINADO ORO</v>
          </cell>
          <cell r="C241">
            <v>600</v>
          </cell>
          <cell r="D241">
            <v>5000</v>
          </cell>
          <cell r="F241" t="str">
            <v>COL1</v>
          </cell>
        </row>
        <row r="242">
          <cell r="A242" t="str">
            <v>B0130</v>
          </cell>
          <cell r="B242" t="str">
            <v>TOPO FLOR LAMINADO ORO</v>
          </cell>
          <cell r="C242">
            <v>600</v>
          </cell>
          <cell r="D242">
            <v>5000</v>
          </cell>
          <cell r="F242" t="str">
            <v>COL1</v>
          </cell>
        </row>
        <row r="243">
          <cell r="A243" t="str">
            <v>B0131</v>
          </cell>
          <cell r="B243" t="str">
            <v>JUEGO HELLOKITTY LAMINADO ORO</v>
          </cell>
          <cell r="C243">
            <v>3000</v>
          </cell>
          <cell r="D243">
            <v>16000</v>
          </cell>
          <cell r="F243" t="str">
            <v>COL1</v>
          </cell>
        </row>
        <row r="244">
          <cell r="A244" t="str">
            <v>B0132</v>
          </cell>
          <cell r="B244" t="str">
            <v>JUEGO MARIPOSAS 4 PIESAS LAMINADO 3 OROS</v>
          </cell>
          <cell r="C244">
            <v>4500</v>
          </cell>
          <cell r="D244">
            <v>33000</v>
          </cell>
          <cell r="F244" t="str">
            <v>COL1</v>
          </cell>
        </row>
        <row r="245">
          <cell r="A245" t="str">
            <v>B0133</v>
          </cell>
          <cell r="B245" t="str">
            <v>JUEGO OSITOS 4 PIESAS LAMINADO ORO</v>
          </cell>
          <cell r="C245">
            <v>3600</v>
          </cell>
          <cell r="D245">
            <v>36000</v>
          </cell>
          <cell r="F245" t="str">
            <v>COL1</v>
          </cell>
        </row>
        <row r="246">
          <cell r="A246" t="str">
            <v>B0134</v>
          </cell>
          <cell r="B246" t="str">
            <v>JUEGO OSITOS BLANCO LAMINADO ORO</v>
          </cell>
          <cell r="C246">
            <v>3000</v>
          </cell>
          <cell r="D246">
            <v>30000</v>
          </cell>
          <cell r="F246" t="str">
            <v>COL1</v>
          </cell>
        </row>
        <row r="247">
          <cell r="A247" t="str">
            <v>B0135</v>
          </cell>
          <cell r="B247" t="str">
            <v>JUEGO MARIQUITAS ROSADA LAMINADO ORO</v>
          </cell>
          <cell r="C247">
            <v>3000</v>
          </cell>
          <cell r="D247">
            <v>18000</v>
          </cell>
          <cell r="F247" t="str">
            <v>COL1</v>
          </cell>
        </row>
        <row r="248">
          <cell r="A248" t="str">
            <v>B0136</v>
          </cell>
          <cell r="B248" t="str">
            <v>JUEGO HELLOKITTY GAFAS ROSADA LAMINADO ORO</v>
          </cell>
          <cell r="C248">
            <v>5500</v>
          </cell>
          <cell r="D248">
            <v>36000</v>
          </cell>
          <cell r="F248" t="str">
            <v>COL1</v>
          </cell>
        </row>
        <row r="249">
          <cell r="A249" t="str">
            <v>B0137</v>
          </cell>
          <cell r="B249" t="str">
            <v>ARO HELLOKITTY LAMINADO ORO</v>
          </cell>
          <cell r="C249">
            <v>1600</v>
          </cell>
          <cell r="D249">
            <v>10000</v>
          </cell>
          <cell r="F249" t="str">
            <v>COL1</v>
          </cell>
        </row>
        <row r="250">
          <cell r="A250" t="str">
            <v>B0138</v>
          </cell>
          <cell r="B250" t="str">
            <v xml:space="preserve">JUEGO CORAZONES MULTICOLOR </v>
          </cell>
          <cell r="C250">
            <v>3000</v>
          </cell>
          <cell r="D250">
            <v>19000</v>
          </cell>
          <cell r="F250" t="str">
            <v>COL1</v>
          </cell>
        </row>
        <row r="251">
          <cell r="A251" t="str">
            <v>B0139</v>
          </cell>
          <cell r="B251" t="str">
            <v>JUEGO MARIPOSAS Y CORAZON LAMIANDO ORO</v>
          </cell>
          <cell r="C251">
            <v>3500</v>
          </cell>
          <cell r="D251">
            <v>20000</v>
          </cell>
          <cell r="F251" t="str">
            <v>COL1</v>
          </cell>
        </row>
        <row r="252">
          <cell r="A252" t="str">
            <v>B0140</v>
          </cell>
          <cell r="B252" t="str">
            <v>TOPOS LAMINADO ORO</v>
          </cell>
          <cell r="C252">
            <v>825</v>
          </cell>
          <cell r="D252">
            <v>5000</v>
          </cell>
          <cell r="F252" t="str">
            <v>COL1</v>
          </cell>
        </row>
        <row r="253">
          <cell r="A253" t="str">
            <v>B0141</v>
          </cell>
          <cell r="B253" t="str">
            <v>JUEGO 4 PIESAS CERESA LAMINADO ORO</v>
          </cell>
          <cell r="C253">
            <v>5500</v>
          </cell>
          <cell r="D253">
            <v>32000</v>
          </cell>
          <cell r="F253" t="str">
            <v>COL1</v>
          </cell>
        </row>
        <row r="254">
          <cell r="A254" t="str">
            <v>B0142</v>
          </cell>
          <cell r="B254" t="str">
            <v xml:space="preserve">CANDONGAS INFANTILES 2 LAMINADO OROS </v>
          </cell>
          <cell r="C254">
            <v>1220</v>
          </cell>
          <cell r="D254">
            <v>8500</v>
          </cell>
          <cell r="F254" t="str">
            <v>COL1</v>
          </cell>
        </row>
        <row r="255">
          <cell r="A255" t="str">
            <v>B0143</v>
          </cell>
          <cell r="B255" t="str">
            <v>JUEGO 4 PIESAS PEZ LAMINADO ORO</v>
          </cell>
          <cell r="C255">
            <v>5500</v>
          </cell>
          <cell r="D255">
            <v>36000</v>
          </cell>
          <cell r="F255" t="str">
            <v>COL1</v>
          </cell>
        </row>
        <row r="256">
          <cell r="A256" t="str">
            <v>B0144</v>
          </cell>
          <cell r="B256" t="str">
            <v>JUEGO 4 PIESAS MARIPOSA LAMINADO ORO</v>
          </cell>
          <cell r="C256">
            <v>5500</v>
          </cell>
          <cell r="D256">
            <v>35000</v>
          </cell>
          <cell r="F256" t="str">
            <v>COL1</v>
          </cell>
        </row>
        <row r="257">
          <cell r="A257" t="str">
            <v>C0001</v>
          </cell>
          <cell r="B257" t="str">
            <v>CADENA VALENTINA 45 CM ORO</v>
          </cell>
          <cell r="C257">
            <v>2500</v>
          </cell>
          <cell r="D257">
            <v>10000</v>
          </cell>
          <cell r="F257" t="str">
            <v>COL 6</v>
          </cell>
        </row>
        <row r="258">
          <cell r="A258" t="str">
            <v>C0002</v>
          </cell>
          <cell r="B258" t="str">
            <v>CADENA ESLABON 70 CM ORO</v>
          </cell>
          <cell r="C258">
            <v>11250</v>
          </cell>
          <cell r="D258">
            <v>45000</v>
          </cell>
          <cell r="F258" t="str">
            <v>COL 6</v>
          </cell>
        </row>
        <row r="259">
          <cell r="A259" t="str">
            <v>C0003</v>
          </cell>
          <cell r="B259" t="str">
            <v>CADENA ESCALERA PLANA ANCHA 45 CM ORO</v>
          </cell>
          <cell r="C259">
            <v>5000</v>
          </cell>
          <cell r="D259">
            <v>20000</v>
          </cell>
          <cell r="F259" t="str">
            <v>COL 6</v>
          </cell>
        </row>
        <row r="260">
          <cell r="A260" t="str">
            <v>C0004</v>
          </cell>
          <cell r="B260" t="str">
            <v>CADENA CHINESCA ANCHA 45 CM ORO</v>
          </cell>
          <cell r="C260">
            <v>8750</v>
          </cell>
          <cell r="D260">
            <v>35000</v>
          </cell>
          <cell r="F260" t="str">
            <v>COL 6</v>
          </cell>
        </row>
        <row r="261">
          <cell r="A261" t="str">
            <v>C0005</v>
          </cell>
          <cell r="B261" t="str">
            <v>CADENA BICOLOR CHINESCA DELGADA 45 CM ORO</v>
          </cell>
          <cell r="C261">
            <v>6125</v>
          </cell>
          <cell r="D261">
            <v>24500</v>
          </cell>
          <cell r="F261" t="str">
            <v>COL 6</v>
          </cell>
        </row>
        <row r="262">
          <cell r="A262" t="str">
            <v>C0006</v>
          </cell>
          <cell r="B262" t="str">
            <v>CADENA PLANA BICOLOR 45 CM ORO</v>
          </cell>
          <cell r="C262">
            <v>6750</v>
          </cell>
          <cell r="D262">
            <v>27000</v>
          </cell>
          <cell r="F262" t="str">
            <v>COL 6</v>
          </cell>
        </row>
        <row r="263">
          <cell r="A263" t="str">
            <v>C0007</v>
          </cell>
          <cell r="B263" t="str">
            <v>CADENA PLANA MARTILLADA 45 CM ORO</v>
          </cell>
          <cell r="C263">
            <v>5000</v>
          </cell>
          <cell r="D263">
            <v>20000</v>
          </cell>
          <cell r="F263" t="str">
            <v>COL 6</v>
          </cell>
        </row>
        <row r="264">
          <cell r="A264" t="str">
            <v>C0007</v>
          </cell>
          <cell r="B264" t="str">
            <v>CADENA PLANA MARTILLADA 45 CM ORO</v>
          </cell>
          <cell r="C264">
            <v>5000</v>
          </cell>
          <cell r="D264">
            <v>20000</v>
          </cell>
          <cell r="F264" t="str">
            <v>COL8</v>
          </cell>
        </row>
        <row r="265">
          <cell r="A265" t="str">
            <v>C0008</v>
          </cell>
          <cell r="B265" t="str">
            <v>CADENA CARTIER ANCHA 45 CM PLATA</v>
          </cell>
          <cell r="C265">
            <v>7500</v>
          </cell>
          <cell r="D265">
            <v>30000</v>
          </cell>
          <cell r="F265" t="str">
            <v>COL 6</v>
          </cell>
        </row>
        <row r="266">
          <cell r="A266" t="str">
            <v>C0009</v>
          </cell>
          <cell r="B266" t="str">
            <v>CADENA CARTIER DELGADA 60 CM PLATA</v>
          </cell>
          <cell r="C266">
            <v>2500</v>
          </cell>
          <cell r="D266">
            <v>10000</v>
          </cell>
          <cell r="F266" t="str">
            <v>COL 6</v>
          </cell>
        </row>
        <row r="267">
          <cell r="A267" t="str">
            <v>C0010</v>
          </cell>
          <cell r="B267" t="str">
            <v>CADENA CARTIER 45CM PLATA</v>
          </cell>
          <cell r="C267">
            <v>6250</v>
          </cell>
          <cell r="D267">
            <v>25000</v>
          </cell>
          <cell r="F267" t="str">
            <v>COL7</v>
          </cell>
        </row>
        <row r="268">
          <cell r="A268" t="str">
            <v>C0011</v>
          </cell>
          <cell r="B268" t="str">
            <v>CADENA ANCLAS PLANA 45CM ORO</v>
          </cell>
          <cell r="C268">
            <v>4000</v>
          </cell>
          <cell r="D268">
            <v>16000</v>
          </cell>
          <cell r="F268" t="str">
            <v>COL7</v>
          </cell>
        </row>
        <row r="269">
          <cell r="A269" t="str">
            <v>C0012</v>
          </cell>
          <cell r="B269" t="str">
            <v>CADENA PLANA CIRCULOS 70CM ORO</v>
          </cell>
          <cell r="C269">
            <v>4000</v>
          </cell>
          <cell r="D269">
            <v>16000</v>
          </cell>
          <cell r="F269" t="str">
            <v>COL7</v>
          </cell>
        </row>
        <row r="270">
          <cell r="A270" t="str">
            <v>C0013</v>
          </cell>
          <cell r="B270" t="str">
            <v>CADENA CHINESCA 60CM ORO</v>
          </cell>
          <cell r="C270">
            <v>7500</v>
          </cell>
          <cell r="D270">
            <v>30000</v>
          </cell>
          <cell r="F270" t="str">
            <v>COL7</v>
          </cell>
        </row>
        <row r="271">
          <cell r="A271" t="str">
            <v>C0014</v>
          </cell>
          <cell r="B271" t="str">
            <v>CADENA ESCALERA 45CM</v>
          </cell>
          <cell r="C271">
            <v>5000</v>
          </cell>
          <cell r="D271">
            <v>20000</v>
          </cell>
          <cell r="F271" t="str">
            <v>COL7</v>
          </cell>
        </row>
        <row r="272">
          <cell r="A272" t="str">
            <v>C0015</v>
          </cell>
          <cell r="B272" t="str">
            <v>CADENA UNISEX MEDIANA CHINESCA 60 CM</v>
          </cell>
          <cell r="C272">
            <v>3900</v>
          </cell>
          <cell r="D272">
            <v>23000</v>
          </cell>
          <cell r="F272" t="str">
            <v>COL9</v>
          </cell>
        </row>
        <row r="273">
          <cell r="A273" t="str">
            <v>C0016</v>
          </cell>
          <cell r="B273" t="str">
            <v xml:space="preserve">GARGANTILLA ENTRELASADA </v>
          </cell>
          <cell r="C273">
            <v>3600</v>
          </cell>
          <cell r="D273">
            <v>15000</v>
          </cell>
          <cell r="F273" t="str">
            <v>COL9</v>
          </cell>
        </row>
        <row r="274">
          <cell r="A274" t="str">
            <v>C0017</v>
          </cell>
          <cell r="B274" t="str">
            <v>CADENA CARACOL PLANA 45 CM LAMINADO ORO</v>
          </cell>
          <cell r="C274">
            <v>3300</v>
          </cell>
          <cell r="D274">
            <v>20000</v>
          </cell>
          <cell r="F274" t="str">
            <v>COL11</v>
          </cell>
        </row>
        <row r="275">
          <cell r="A275" t="str">
            <v>C0018</v>
          </cell>
          <cell r="B275" t="str">
            <v>CADENA CARTIER DELGADA 50CM LAMINADO ORO</v>
          </cell>
          <cell r="C275">
            <v>1980</v>
          </cell>
          <cell r="D275">
            <v>12000</v>
          </cell>
          <cell r="F275" t="str">
            <v>COL11</v>
          </cell>
        </row>
        <row r="276">
          <cell r="A276" t="str">
            <v>C0019</v>
          </cell>
          <cell r="B276" t="str">
            <v>CADENA SINGAPUR 45CM LAMINADO ORO</v>
          </cell>
          <cell r="C276">
            <v>990</v>
          </cell>
          <cell r="D276">
            <v>5000</v>
          </cell>
          <cell r="F276" t="str">
            <v>COL11</v>
          </cell>
        </row>
        <row r="277">
          <cell r="A277" t="str">
            <v>C0020</v>
          </cell>
          <cell r="B277" t="str">
            <v>CADENA CARACOL 45CM LAMINADO ORO</v>
          </cell>
          <cell r="C277">
            <v>1650</v>
          </cell>
          <cell r="D277">
            <v>15000</v>
          </cell>
          <cell r="F277" t="str">
            <v>COL11</v>
          </cell>
        </row>
        <row r="278">
          <cell r="A278" t="str">
            <v>D0001</v>
          </cell>
          <cell r="B278" t="str">
            <v>DIJE CRISTO GRANDE Y CADENA 45 CM ORO</v>
          </cell>
          <cell r="C278">
            <v>1750</v>
          </cell>
          <cell r="D278">
            <v>7000</v>
          </cell>
          <cell r="F278" t="str">
            <v>COL 6</v>
          </cell>
        </row>
        <row r="279">
          <cell r="A279" t="str">
            <v>D0002</v>
          </cell>
          <cell r="B279" t="str">
            <v>DIJE CRUZ DE PIEDRAS Y CADENA 45 CM ORO</v>
          </cell>
          <cell r="C279">
            <v>3000</v>
          </cell>
          <cell r="D279">
            <v>12000</v>
          </cell>
          <cell r="F279" t="str">
            <v>COL 6</v>
          </cell>
        </row>
        <row r="280">
          <cell r="A280" t="str">
            <v>D0003</v>
          </cell>
          <cell r="B280" t="str">
            <v>DIJE PLACA  Y CADENA 45 CM ORO</v>
          </cell>
          <cell r="C280">
            <v>1750</v>
          </cell>
          <cell r="D280">
            <v>7000</v>
          </cell>
          <cell r="F280" t="str">
            <v>COL 6</v>
          </cell>
        </row>
        <row r="281">
          <cell r="A281" t="str">
            <v>D0004</v>
          </cell>
          <cell r="B281" t="str">
            <v>DIJE DIVINO ROSTRO Y CADENA 45 CM ORO</v>
          </cell>
          <cell r="C281">
            <v>1750</v>
          </cell>
          <cell r="D281">
            <v>7000</v>
          </cell>
          <cell r="F281" t="str">
            <v>COL 6</v>
          </cell>
        </row>
        <row r="282">
          <cell r="A282" t="str">
            <v>D0005</v>
          </cell>
          <cell r="B282" t="str">
            <v>DIJE CRISTO Y CADENA 45 CM ORO</v>
          </cell>
          <cell r="C282">
            <v>1750</v>
          </cell>
          <cell r="D282">
            <v>7000</v>
          </cell>
          <cell r="F282" t="str">
            <v>COL 6</v>
          </cell>
        </row>
        <row r="283">
          <cell r="A283" t="str">
            <v>D0006</v>
          </cell>
          <cell r="B283" t="str">
            <v>DIJE TRES GRACIAS Y CADENA 45CM ORO</v>
          </cell>
          <cell r="C283">
            <v>1500</v>
          </cell>
          <cell r="D283">
            <v>6000</v>
          </cell>
          <cell r="F283" t="str">
            <v>COL 6</v>
          </cell>
        </row>
        <row r="284">
          <cell r="A284" t="str">
            <v>D0007</v>
          </cell>
          <cell r="B284" t="str">
            <v>DIJE CRISTO CON BRILLANTES Y CADENA 45CM</v>
          </cell>
          <cell r="C284">
            <v>2500</v>
          </cell>
          <cell r="D284">
            <v>10000</v>
          </cell>
          <cell r="F284" t="str">
            <v>COL7</v>
          </cell>
        </row>
        <row r="285">
          <cell r="A285" t="str">
            <v>D0008</v>
          </cell>
          <cell r="B285" t="str">
            <v>DIJE CRISTO BICOLOR Y CADENA 45CM</v>
          </cell>
          <cell r="C285">
            <v>2000</v>
          </cell>
          <cell r="D285">
            <v>8000</v>
          </cell>
          <cell r="F285" t="str">
            <v>COL7</v>
          </cell>
        </row>
        <row r="286">
          <cell r="A286" t="str">
            <v>D0009</v>
          </cell>
          <cell r="B286" t="str">
            <v>DIJE VIRGEN MARIA Y CADENA 45CM</v>
          </cell>
          <cell r="C286">
            <v>1750</v>
          </cell>
          <cell r="D286">
            <v>7000</v>
          </cell>
          <cell r="F286" t="str">
            <v>COL7</v>
          </cell>
        </row>
        <row r="287">
          <cell r="A287" t="str">
            <v>D0011</v>
          </cell>
          <cell r="B287" t="str">
            <v>DIJE CRUZ TROQUELADO Y CADENA 45CM</v>
          </cell>
          <cell r="C287">
            <v>1750</v>
          </cell>
          <cell r="D287">
            <v>7000</v>
          </cell>
          <cell r="F287" t="str">
            <v>COL7</v>
          </cell>
        </row>
        <row r="288">
          <cell r="A288" t="str">
            <v>D0013</v>
          </cell>
          <cell r="B288" t="str">
            <v>DIJE CRISTO SEÑOR DE LOS MILAGROS 45CM</v>
          </cell>
          <cell r="C288">
            <v>1750</v>
          </cell>
          <cell r="D288">
            <v>7000</v>
          </cell>
          <cell r="F288" t="str">
            <v>COL7</v>
          </cell>
        </row>
        <row r="289">
          <cell r="A289" t="str">
            <v>D0014</v>
          </cell>
          <cell r="B289" t="str">
            <v>DIJE DIVINO ROSTRO PEQUEÑO Y CADENA 45CM</v>
          </cell>
          <cell r="C289">
            <v>1500</v>
          </cell>
          <cell r="D289">
            <v>6000</v>
          </cell>
          <cell r="F289" t="str">
            <v>COL7</v>
          </cell>
        </row>
        <row r="290">
          <cell r="A290" t="str">
            <v>D0015</v>
          </cell>
          <cell r="B290" t="str">
            <v>DIJE PLACA CRUZ CON CADENA DE 45 CM</v>
          </cell>
          <cell r="C290">
            <v>1250</v>
          </cell>
          <cell r="D290">
            <v>5000</v>
          </cell>
          <cell r="F290" t="str">
            <v>COL8</v>
          </cell>
        </row>
        <row r="291">
          <cell r="A291" t="str">
            <v>D0016</v>
          </cell>
          <cell r="B291" t="str">
            <v>DIJE CRISTO ZIRCONES CON CADENA DE 45 CM</v>
          </cell>
          <cell r="C291">
            <v>3000</v>
          </cell>
          <cell r="D291">
            <v>12000</v>
          </cell>
          <cell r="F291" t="str">
            <v>COL8</v>
          </cell>
        </row>
        <row r="292">
          <cell r="A292" t="str">
            <v>D0017</v>
          </cell>
          <cell r="B292" t="str">
            <v>DIJE CRISTO ANCHO CON CADENA DE 45 CM</v>
          </cell>
          <cell r="C292">
            <v>1750</v>
          </cell>
          <cell r="D292">
            <v>7000</v>
          </cell>
          <cell r="F292" t="str">
            <v>COL8</v>
          </cell>
        </row>
        <row r="293">
          <cell r="A293" t="str">
            <v>D0018</v>
          </cell>
          <cell r="B293" t="str">
            <v>DIJE CRISTO CON 4 ZIRCONES Y CADENA DE 45 CM</v>
          </cell>
          <cell r="C293">
            <v>2500</v>
          </cell>
          <cell r="D293">
            <v>10000</v>
          </cell>
          <cell r="F293" t="str">
            <v>COL8</v>
          </cell>
        </row>
        <row r="294">
          <cell r="A294" t="str">
            <v>D0019</v>
          </cell>
          <cell r="B294" t="str">
            <v>DIJE PENDULO CRISTAL CADENA 45CM</v>
          </cell>
          <cell r="C294">
            <v>3000</v>
          </cell>
          <cell r="D294">
            <v>12000</v>
          </cell>
          <cell r="F294" t="str">
            <v>COL10</v>
          </cell>
        </row>
        <row r="295">
          <cell r="A295" t="str">
            <v>D0020</v>
          </cell>
          <cell r="B295" t="str">
            <v>DIJE VIRGEN Y CADENA 45CM</v>
          </cell>
          <cell r="C295">
            <v>1750</v>
          </cell>
          <cell r="D295">
            <v>7000</v>
          </cell>
          <cell r="F295" t="str">
            <v>COL10</v>
          </cell>
        </row>
        <row r="296">
          <cell r="A296" t="str">
            <v>D0021</v>
          </cell>
          <cell r="B296" t="str">
            <v>DIJE SAGRADO CORAZON CADENA 45 CM LAMINADO ORO</v>
          </cell>
          <cell r="C296">
            <v>1400</v>
          </cell>
          <cell r="D296">
            <v>7000</v>
          </cell>
          <cell r="F296" t="str">
            <v>COL11</v>
          </cell>
        </row>
        <row r="297">
          <cell r="A297" t="str">
            <v>D0022</v>
          </cell>
          <cell r="B297" t="str">
            <v>DIJE CRUZ ZIRCONES CADENA 45CM LAMINADO ORO</v>
          </cell>
          <cell r="C297">
            <v>2000</v>
          </cell>
          <cell r="D297">
            <v>10000</v>
          </cell>
          <cell r="F297" t="str">
            <v>COL11</v>
          </cell>
        </row>
        <row r="298">
          <cell r="A298" t="str">
            <v>D0023</v>
          </cell>
          <cell r="B298" t="str">
            <v>DIJE CRUZ CONCAVA CADENA 45CM LAMINADO ORO</v>
          </cell>
          <cell r="C298">
            <v>1600</v>
          </cell>
          <cell r="D298">
            <v>8000</v>
          </cell>
          <cell r="F298" t="str">
            <v>COL11</v>
          </cell>
        </row>
        <row r="299">
          <cell r="A299" t="str">
            <v>D0024</v>
          </cell>
          <cell r="B299" t="str">
            <v>DIJE ELEFANTE CON CADENA 60CM LAMINADO PLATA</v>
          </cell>
          <cell r="C299">
            <v>2300</v>
          </cell>
          <cell r="D299">
            <v>14000</v>
          </cell>
          <cell r="F299" t="str">
            <v>COL1</v>
          </cell>
        </row>
        <row r="300">
          <cell r="A300" t="str">
            <v>D0025</v>
          </cell>
          <cell r="B300" t="str">
            <v>DIJE RELICARIO CON CADENA DE 60CM LAMINADO ORO</v>
          </cell>
          <cell r="C300">
            <v>3000</v>
          </cell>
          <cell r="D300">
            <v>19000</v>
          </cell>
          <cell r="F300" t="str">
            <v>COL1</v>
          </cell>
        </row>
        <row r="301">
          <cell r="A301" t="str">
            <v>J0001</v>
          </cell>
          <cell r="B301" t="str">
            <v>JUEGO LIBELULA  en acero dorado o en acero gris</v>
          </cell>
          <cell r="C301">
            <v>7500</v>
          </cell>
          <cell r="D301">
            <v>30000</v>
          </cell>
          <cell r="F301" t="str">
            <v>COL 6</v>
          </cell>
        </row>
        <row r="302">
          <cell r="A302" t="str">
            <v>J0002</v>
          </cell>
          <cell r="B302" t="str">
            <v>JUEGO BI COLOR PENDULO ACERO</v>
          </cell>
          <cell r="C302">
            <v>7500</v>
          </cell>
          <cell r="D302">
            <v>30000</v>
          </cell>
          <cell r="F302" t="str">
            <v>COL 6</v>
          </cell>
        </row>
        <row r="303">
          <cell r="A303" t="str">
            <v>J0003</v>
          </cell>
          <cell r="B303" t="str">
            <v>JUEGO CORAZON Y MARIPOSA BICOLOR ACERO</v>
          </cell>
          <cell r="C303">
            <v>8000</v>
          </cell>
          <cell r="D303">
            <v>32000</v>
          </cell>
          <cell r="F303" t="str">
            <v>COL 6</v>
          </cell>
        </row>
        <row r="304">
          <cell r="A304" t="str">
            <v>J0004</v>
          </cell>
          <cell r="B304" t="str">
            <v>JUEGO FLOR BICOLOR ACERO</v>
          </cell>
          <cell r="C304">
            <v>7500</v>
          </cell>
          <cell r="D304">
            <v>30000</v>
          </cell>
          <cell r="F304" t="str">
            <v>COL 6</v>
          </cell>
        </row>
        <row r="305">
          <cell r="A305" t="str">
            <v>J0005</v>
          </cell>
          <cell r="B305" t="str">
            <v>JUEGO ZIRCON CUADRADO ORO</v>
          </cell>
          <cell r="C305">
            <v>13500</v>
          </cell>
          <cell r="D305">
            <v>54000</v>
          </cell>
          <cell r="F305" t="str">
            <v>COL 6</v>
          </cell>
        </row>
        <row r="306">
          <cell r="A306" t="str">
            <v>J0006</v>
          </cell>
          <cell r="B306" t="str">
            <v>JUEGO CORAZON Y TRES CRISTALES ORO</v>
          </cell>
          <cell r="C306">
            <v>3750</v>
          </cell>
          <cell r="D306">
            <v>15000</v>
          </cell>
          <cell r="F306" t="str">
            <v>COL 6</v>
          </cell>
        </row>
        <row r="307">
          <cell r="A307" t="str">
            <v>J0007</v>
          </cell>
          <cell r="B307" t="str">
            <v>JUEGO PERLAS Y BOLA FOSCA ORO</v>
          </cell>
          <cell r="C307">
            <v>4000</v>
          </cell>
          <cell r="D307">
            <v>16000</v>
          </cell>
          <cell r="F307" t="str">
            <v>COL 6</v>
          </cell>
        </row>
        <row r="308">
          <cell r="A308" t="str">
            <v>J0008</v>
          </cell>
          <cell r="B308" t="str">
            <v>JUEGO PIEDRA ENTRELASADA ORO</v>
          </cell>
          <cell r="C308">
            <v>4500</v>
          </cell>
          <cell r="D308">
            <v>18000</v>
          </cell>
          <cell r="F308" t="str">
            <v>COL 6</v>
          </cell>
        </row>
        <row r="309">
          <cell r="A309" t="str">
            <v>J0009</v>
          </cell>
          <cell r="B309" t="str">
            <v>JUEGO ROSADO CON CRISTALES ORO</v>
          </cell>
          <cell r="C309">
            <v>13000</v>
          </cell>
          <cell r="D309">
            <v>52000</v>
          </cell>
          <cell r="F309" t="str">
            <v>COL 6</v>
          </cell>
        </row>
        <row r="310">
          <cell r="A310" t="str">
            <v>J0010</v>
          </cell>
          <cell r="B310" t="str">
            <v>JUEGO CRUZ CON CRISTALES ORO</v>
          </cell>
          <cell r="C310">
            <v>6500</v>
          </cell>
          <cell r="D310">
            <v>26000</v>
          </cell>
          <cell r="F310" t="str">
            <v>COL 6</v>
          </cell>
        </row>
        <row r="311">
          <cell r="A311" t="str">
            <v>J0011</v>
          </cell>
          <cell r="B311" t="str">
            <v>JUEGO CORAZONES PEQUEÑOS ORO</v>
          </cell>
          <cell r="C311">
            <v>4000</v>
          </cell>
          <cell r="D311">
            <v>16000</v>
          </cell>
          <cell r="F311" t="str">
            <v>COL 6</v>
          </cell>
        </row>
        <row r="312">
          <cell r="A312" t="str">
            <v>J0012</v>
          </cell>
          <cell r="B312" t="str">
            <v>JUEGO ZIRCON Y FIGURA ORO</v>
          </cell>
          <cell r="C312">
            <v>5750</v>
          </cell>
          <cell r="D312">
            <v>23000</v>
          </cell>
          <cell r="F312" t="str">
            <v>COL 6</v>
          </cell>
        </row>
        <row r="313">
          <cell r="A313" t="str">
            <v>J0013</v>
          </cell>
          <cell r="B313" t="str">
            <v>JUEGO ZIRCONES OVALADOS Y LAGRIMA ORO</v>
          </cell>
          <cell r="C313">
            <v>9250</v>
          </cell>
          <cell r="D313">
            <v>37000</v>
          </cell>
          <cell r="F313" t="str">
            <v>COL 6</v>
          </cell>
        </row>
        <row r="314">
          <cell r="A314" t="str">
            <v>J0014</v>
          </cell>
          <cell r="B314" t="str">
            <v>JUEGO VUELTA CON CRISTALES ORO</v>
          </cell>
          <cell r="C314">
            <v>7000</v>
          </cell>
          <cell r="D314">
            <v>28000</v>
          </cell>
          <cell r="F314" t="str">
            <v>COL 6</v>
          </cell>
        </row>
        <row r="315">
          <cell r="A315" t="str">
            <v>J0015</v>
          </cell>
          <cell r="B315" t="str">
            <v>JUEGO ZIRCONES Y LAGRIMA GRANDE ORO</v>
          </cell>
          <cell r="C315">
            <v>17250</v>
          </cell>
          <cell r="D315">
            <v>69000</v>
          </cell>
          <cell r="F315" t="str">
            <v>COL 6</v>
          </cell>
        </row>
        <row r="316">
          <cell r="A316" t="str">
            <v>J0016</v>
          </cell>
          <cell r="B316" t="str">
            <v>JUEGO PIEDRA ROSADA ORO</v>
          </cell>
          <cell r="C316">
            <v>2000</v>
          </cell>
          <cell r="D316">
            <v>8000</v>
          </cell>
          <cell r="F316" t="str">
            <v>COL 6</v>
          </cell>
        </row>
        <row r="317">
          <cell r="A317" t="str">
            <v>J0017</v>
          </cell>
          <cell r="B317" t="str">
            <v>JUEGO PERLA Y ZIRCONES ORO</v>
          </cell>
          <cell r="C317">
            <v>9750</v>
          </cell>
          <cell r="D317">
            <v>39000</v>
          </cell>
          <cell r="F317" t="str">
            <v>COL 6</v>
          </cell>
        </row>
        <row r="318">
          <cell r="A318" t="str">
            <v>J0018</v>
          </cell>
          <cell r="B318" t="str">
            <v>JUEGO CORAZON LILA ORO</v>
          </cell>
          <cell r="C318">
            <v>3500</v>
          </cell>
          <cell r="D318">
            <v>14000</v>
          </cell>
          <cell r="F318" t="str">
            <v>COL 6</v>
          </cell>
        </row>
        <row r="319">
          <cell r="A319" t="str">
            <v>J0019</v>
          </cell>
          <cell r="B319" t="str">
            <v>JUEGO ZIRCONES ORO</v>
          </cell>
          <cell r="C319">
            <v>6750</v>
          </cell>
          <cell r="D319">
            <v>27000</v>
          </cell>
          <cell r="F319" t="str">
            <v>COL 6</v>
          </cell>
        </row>
        <row r="320">
          <cell r="A320" t="str">
            <v>J0020</v>
          </cell>
          <cell r="B320" t="str">
            <v>JUEGO FLOR Y CRISTALES ORO</v>
          </cell>
          <cell r="C320">
            <v>8500</v>
          </cell>
          <cell r="D320">
            <v>34000</v>
          </cell>
          <cell r="F320" t="str">
            <v>COL 6</v>
          </cell>
        </row>
        <row r="321">
          <cell r="A321" t="str">
            <v>J0021</v>
          </cell>
          <cell r="B321" t="str">
            <v>JUEGO ZIRCONES DE COLORES ORO</v>
          </cell>
          <cell r="C321">
            <v>7000</v>
          </cell>
          <cell r="D321">
            <v>28000</v>
          </cell>
          <cell r="F321" t="str">
            <v>COL 6</v>
          </cell>
        </row>
        <row r="322">
          <cell r="A322" t="str">
            <v>J0022</v>
          </cell>
          <cell r="B322" t="str">
            <v>JUEGO FLOR DIAMANTADA ORO</v>
          </cell>
          <cell r="C322">
            <v>6250</v>
          </cell>
          <cell r="D322">
            <v>25000</v>
          </cell>
          <cell r="F322" t="str">
            <v>COL 6</v>
          </cell>
        </row>
        <row r="323">
          <cell r="A323" t="str">
            <v>J0023</v>
          </cell>
          <cell r="B323" t="str">
            <v>JUEGO MARIPOSA Y CRISTAL ORO</v>
          </cell>
          <cell r="C323">
            <v>6000</v>
          </cell>
          <cell r="D323">
            <v>24000</v>
          </cell>
          <cell r="F323" t="str">
            <v>COL 6</v>
          </cell>
        </row>
        <row r="324">
          <cell r="A324" t="str">
            <v>J0024</v>
          </cell>
          <cell r="B324" t="str">
            <v>JUEGO TURQUEZA Y CRISTALES ORO</v>
          </cell>
          <cell r="C324">
            <v>7000</v>
          </cell>
          <cell r="D324">
            <v>28000</v>
          </cell>
          <cell r="F324" t="str">
            <v>COL 6</v>
          </cell>
        </row>
        <row r="325">
          <cell r="A325" t="str">
            <v>J0025</v>
          </cell>
          <cell r="B325" t="str">
            <v>JUEGO FAISAN CON CRISTALES</v>
          </cell>
          <cell r="C325">
            <v>7500</v>
          </cell>
          <cell r="D325">
            <v>30000</v>
          </cell>
          <cell r="F325" t="str">
            <v>COL 6</v>
          </cell>
        </row>
        <row r="326">
          <cell r="A326" t="str">
            <v>J0026</v>
          </cell>
          <cell r="B326" t="str">
            <v>JUEGO PERLAS Y BOLA FOSCA PLATA</v>
          </cell>
          <cell r="C326">
            <v>3750</v>
          </cell>
          <cell r="D326">
            <v>15000</v>
          </cell>
          <cell r="F326" t="str">
            <v>COL 6</v>
          </cell>
        </row>
        <row r="327">
          <cell r="A327" t="str">
            <v>J0027</v>
          </cell>
          <cell r="B327" t="str">
            <v>JUEGO PERLAS DE COLORES PLATA</v>
          </cell>
          <cell r="C327">
            <v>4750</v>
          </cell>
          <cell r="D327">
            <v>19000</v>
          </cell>
          <cell r="F327" t="str">
            <v>COL 6</v>
          </cell>
        </row>
        <row r="328">
          <cell r="A328" t="str">
            <v>J0028</v>
          </cell>
          <cell r="B328" t="str">
            <v>JUEGO PIEDRA COLORES PLATA</v>
          </cell>
          <cell r="C328">
            <v>4000</v>
          </cell>
          <cell r="D328">
            <v>16000</v>
          </cell>
          <cell r="F328" t="str">
            <v>COL 6</v>
          </cell>
        </row>
        <row r="329">
          <cell r="A329" t="str">
            <v>J0029</v>
          </cell>
          <cell r="B329" t="str">
            <v>JUEGO CIRCULO TRES TIRAS BRILLANTES PLATA</v>
          </cell>
          <cell r="C329">
            <v>4250</v>
          </cell>
          <cell r="D329">
            <v>17000</v>
          </cell>
          <cell r="F329" t="str">
            <v>COL 6</v>
          </cell>
        </row>
        <row r="330">
          <cell r="A330" t="str">
            <v>J0030</v>
          </cell>
          <cell r="B330" t="str">
            <v>JUEGO BRILLANTE PLATA</v>
          </cell>
          <cell r="C330">
            <v>3500</v>
          </cell>
          <cell r="D330">
            <v>14000</v>
          </cell>
          <cell r="F330" t="str">
            <v>COL 6</v>
          </cell>
        </row>
        <row r="331">
          <cell r="A331" t="str">
            <v>J0031</v>
          </cell>
          <cell r="B331" t="str">
            <v>JUEGO ROSARIO MURANO ROJO</v>
          </cell>
          <cell r="C331">
            <v>6000</v>
          </cell>
          <cell r="D331">
            <v>24000</v>
          </cell>
          <cell r="F331" t="str">
            <v>COL 6</v>
          </cell>
        </row>
        <row r="332">
          <cell r="A332" t="str">
            <v>J0032</v>
          </cell>
          <cell r="B332" t="str">
            <v>JUEGO CRISTALES NEGROS OVALADO PLATA</v>
          </cell>
          <cell r="C332">
            <v>4500</v>
          </cell>
          <cell r="D332">
            <v>18000</v>
          </cell>
          <cell r="F332" t="str">
            <v>COL 6</v>
          </cell>
        </row>
        <row r="333">
          <cell r="A333" t="str">
            <v>J0033</v>
          </cell>
          <cell r="B333" t="str">
            <v>JUEGO TIRAS CUADRADO BRILLANTES PLATA</v>
          </cell>
          <cell r="C333">
            <v>5000</v>
          </cell>
          <cell r="D333">
            <v>20000</v>
          </cell>
          <cell r="F333" t="str">
            <v>COL 6</v>
          </cell>
        </row>
        <row r="334">
          <cell r="A334" t="str">
            <v>J0034</v>
          </cell>
          <cell r="B334" t="str">
            <v>JUEGO CORAZON DE BRILLANTES PLATA</v>
          </cell>
          <cell r="C334">
            <v>4500</v>
          </cell>
          <cell r="D334">
            <v>18000</v>
          </cell>
          <cell r="F334" t="str">
            <v>COL 6</v>
          </cell>
        </row>
        <row r="335">
          <cell r="A335" t="str">
            <v>J0035</v>
          </cell>
          <cell r="B335" t="str">
            <v>JUEGO CIRCULO DE BRILLANTES PLATA</v>
          </cell>
          <cell r="C335">
            <v>5000</v>
          </cell>
          <cell r="D335">
            <v>20000</v>
          </cell>
          <cell r="F335" t="str">
            <v>COL 6</v>
          </cell>
        </row>
        <row r="336">
          <cell r="A336" t="str">
            <v>J0036</v>
          </cell>
          <cell r="B336" t="str">
            <v>JUEGO DELFINES BICOLOR ORO</v>
          </cell>
          <cell r="C336">
            <v>4500</v>
          </cell>
          <cell r="D336">
            <v>18000</v>
          </cell>
          <cell r="F336" t="str">
            <v>COL 6</v>
          </cell>
        </row>
        <row r="337">
          <cell r="A337" t="str">
            <v>J0037</v>
          </cell>
          <cell r="B337" t="str">
            <v>JUEGO TORTUGAS BICOLOR ORO</v>
          </cell>
          <cell r="C337">
            <v>4500</v>
          </cell>
          <cell r="D337">
            <v>18000</v>
          </cell>
          <cell r="F337" t="str">
            <v>COL 6</v>
          </cell>
        </row>
        <row r="338">
          <cell r="A338" t="str">
            <v>J0038</v>
          </cell>
          <cell r="B338" t="str">
            <v xml:space="preserve">JUEGO BAILARINAS </v>
          </cell>
          <cell r="C338">
            <v>3750</v>
          </cell>
          <cell r="D338">
            <v>15000</v>
          </cell>
          <cell r="F338" t="str">
            <v>COL 6</v>
          </cell>
        </row>
        <row r="339">
          <cell r="A339" t="str">
            <v>J0039</v>
          </cell>
          <cell r="B339" t="str">
            <v>JUEGO CAMPANITA ORO</v>
          </cell>
          <cell r="C339">
            <v>4000</v>
          </cell>
          <cell r="D339">
            <v>16000</v>
          </cell>
          <cell r="F339" t="str">
            <v>COL 6</v>
          </cell>
        </row>
        <row r="340">
          <cell r="A340" t="str">
            <v>J0040</v>
          </cell>
          <cell r="B340" t="str">
            <v>JUEGO PICAFLOR ORO</v>
          </cell>
          <cell r="C340">
            <v>4000</v>
          </cell>
          <cell r="D340">
            <v>16000</v>
          </cell>
          <cell r="F340" t="str">
            <v>COL 6</v>
          </cell>
        </row>
        <row r="341">
          <cell r="A341" t="str">
            <v>J0041</v>
          </cell>
          <cell r="B341" t="str">
            <v>JUEGO VIRGEN BICOLOR ACERO</v>
          </cell>
          <cell r="C341">
            <v>8000</v>
          </cell>
          <cell r="D341">
            <v>32000</v>
          </cell>
          <cell r="F341" t="str">
            <v>COL7</v>
          </cell>
        </row>
        <row r="342">
          <cell r="A342" t="str">
            <v>J0042</v>
          </cell>
          <cell r="B342" t="str">
            <v>JUEGO TRIBALES BICOLOR ACERO</v>
          </cell>
          <cell r="C342">
            <v>7500</v>
          </cell>
          <cell r="D342">
            <v>30000</v>
          </cell>
          <cell r="F342" t="str">
            <v>COL7</v>
          </cell>
        </row>
        <row r="343">
          <cell r="A343" t="str">
            <v>J0043</v>
          </cell>
          <cell r="B343" t="str">
            <v>JUEGO DELFINES BICOLOR ACERO</v>
          </cell>
          <cell r="C343">
            <v>7000</v>
          </cell>
          <cell r="D343">
            <v>28000</v>
          </cell>
          <cell r="F343" t="str">
            <v>COL7</v>
          </cell>
        </row>
        <row r="344">
          <cell r="A344" t="str">
            <v>J0044</v>
          </cell>
          <cell r="B344" t="str">
            <v>JUEGO LIBELULA ACERO</v>
          </cell>
          <cell r="C344">
            <v>8000</v>
          </cell>
          <cell r="D344">
            <v>32000</v>
          </cell>
          <cell r="F344" t="str">
            <v>COL7</v>
          </cell>
        </row>
        <row r="345">
          <cell r="A345" t="str">
            <v>J0045</v>
          </cell>
          <cell r="B345" t="str">
            <v>JUEGO OSITOS BICOLOR ACERO</v>
          </cell>
          <cell r="C345">
            <v>8000</v>
          </cell>
          <cell r="D345">
            <v>32000</v>
          </cell>
          <cell r="F345" t="str">
            <v>COL7</v>
          </cell>
        </row>
        <row r="346">
          <cell r="A346" t="str">
            <v>J0046</v>
          </cell>
          <cell r="B346" t="str">
            <v>JUEGO FLOR BICOLOR ACERO</v>
          </cell>
          <cell r="C346">
            <v>8000</v>
          </cell>
          <cell r="D346">
            <v>32000</v>
          </cell>
          <cell r="F346" t="str">
            <v>COL7</v>
          </cell>
        </row>
        <row r="347">
          <cell r="A347" t="str">
            <v>J0047</v>
          </cell>
          <cell r="B347" t="str">
            <v>JUEGO CISNES BICOLOR ACERO</v>
          </cell>
          <cell r="C347">
            <v>8000</v>
          </cell>
          <cell r="D347">
            <v>32000</v>
          </cell>
          <cell r="F347" t="str">
            <v>COL7</v>
          </cell>
        </row>
        <row r="348">
          <cell r="A348" t="str">
            <v>J0048</v>
          </cell>
          <cell r="B348" t="str">
            <v>JUEGO CONCHAS Y BRILLANTE ORO</v>
          </cell>
          <cell r="C348">
            <v>3750</v>
          </cell>
          <cell r="D348">
            <v>15000</v>
          </cell>
          <cell r="F348" t="str">
            <v>COL7</v>
          </cell>
        </row>
        <row r="349">
          <cell r="A349" t="str">
            <v>J0049</v>
          </cell>
          <cell r="B349" t="str">
            <v>JUEGO MARIPOSAS ORO</v>
          </cell>
          <cell r="C349">
            <v>4000</v>
          </cell>
          <cell r="D349">
            <v>16000</v>
          </cell>
          <cell r="F349" t="str">
            <v>COL7</v>
          </cell>
        </row>
        <row r="350">
          <cell r="A350" t="str">
            <v>J0050</v>
          </cell>
          <cell r="B350" t="str">
            <v>JUEGO ZIRCONES ORO</v>
          </cell>
          <cell r="C350">
            <v>7500</v>
          </cell>
          <cell r="D350">
            <v>30000</v>
          </cell>
          <cell r="F350" t="str">
            <v>COL7</v>
          </cell>
        </row>
        <row r="351">
          <cell r="A351" t="str">
            <v>J0051</v>
          </cell>
          <cell r="B351" t="str">
            <v>JUEGO BRILLANTES ORO</v>
          </cell>
          <cell r="C351">
            <v>3000</v>
          </cell>
          <cell r="D351">
            <v>12000</v>
          </cell>
          <cell r="F351" t="str">
            <v>COL7</v>
          </cell>
        </row>
        <row r="352">
          <cell r="A352" t="str">
            <v>J0052</v>
          </cell>
          <cell r="B352" t="str">
            <v>JUEGO TORTUGAS ORO</v>
          </cell>
          <cell r="C352">
            <v>4000</v>
          </cell>
          <cell r="D352">
            <v>16000</v>
          </cell>
          <cell r="F352" t="str">
            <v>COL7</v>
          </cell>
        </row>
        <row r="353">
          <cell r="A353" t="str">
            <v>J0053</v>
          </cell>
          <cell r="B353" t="str">
            <v>JUEGO DELFINES Y ZIRCON ORO</v>
          </cell>
          <cell r="C353">
            <v>6250</v>
          </cell>
          <cell r="D353">
            <v>25000</v>
          </cell>
          <cell r="F353" t="str">
            <v>COL7</v>
          </cell>
        </row>
        <row r="354">
          <cell r="A354" t="str">
            <v>J0054</v>
          </cell>
          <cell r="B354" t="str">
            <v>JUEGO CORAZON DE ZIRCONES ORO</v>
          </cell>
          <cell r="C354">
            <v>8250</v>
          </cell>
          <cell r="D354">
            <v>33000</v>
          </cell>
          <cell r="F354" t="str">
            <v>COL7</v>
          </cell>
        </row>
        <row r="355">
          <cell r="A355" t="str">
            <v>J0055</v>
          </cell>
          <cell r="B355" t="str">
            <v>JUEGO SOLES BICOLOR ORO</v>
          </cell>
          <cell r="C355">
            <v>4500</v>
          </cell>
          <cell r="D355">
            <v>18000</v>
          </cell>
          <cell r="F355" t="str">
            <v>COL7</v>
          </cell>
        </row>
        <row r="356">
          <cell r="A356" t="str">
            <v>J0056</v>
          </cell>
          <cell r="B356" t="str">
            <v>JUEGO OSITO BICOLOR ORO</v>
          </cell>
          <cell r="C356">
            <v>3500</v>
          </cell>
          <cell r="D356">
            <v>14000</v>
          </cell>
          <cell r="F356" t="str">
            <v>COL7</v>
          </cell>
        </row>
        <row r="357">
          <cell r="A357" t="str">
            <v>J0057</v>
          </cell>
          <cell r="B357" t="str">
            <v>JUEGO MARIPOSAS BICOLOR ORO</v>
          </cell>
          <cell r="C357">
            <v>3750</v>
          </cell>
          <cell r="D357">
            <v>15000</v>
          </cell>
          <cell r="F357" t="str">
            <v>COL7</v>
          </cell>
        </row>
        <row r="358">
          <cell r="A358" t="str">
            <v>J0058</v>
          </cell>
          <cell r="B358" t="str">
            <v>JUEGO CORBATIN Y BRILLANTE ORO</v>
          </cell>
          <cell r="C358">
            <v>3750</v>
          </cell>
          <cell r="D358">
            <v>15000</v>
          </cell>
          <cell r="F358" t="str">
            <v>COL7</v>
          </cell>
        </row>
        <row r="359">
          <cell r="A359" t="str">
            <v>J0059</v>
          </cell>
          <cell r="B359" t="str">
            <v>JUEGO DELFIN Y BRILLANTE ORO</v>
          </cell>
          <cell r="C359">
            <v>4000</v>
          </cell>
          <cell r="D359">
            <v>16000</v>
          </cell>
          <cell r="F359" t="str">
            <v>COL7</v>
          </cell>
        </row>
        <row r="360">
          <cell r="A360" t="str">
            <v>J0060</v>
          </cell>
          <cell r="B360" t="str">
            <v>JUEGO HOJA ORO</v>
          </cell>
          <cell r="C360">
            <v>4000</v>
          </cell>
          <cell r="D360">
            <v>16000</v>
          </cell>
          <cell r="F360" t="str">
            <v>COL7</v>
          </cell>
        </row>
        <row r="361">
          <cell r="A361" t="str">
            <v>J0061</v>
          </cell>
          <cell r="B361" t="str">
            <v>JUEGO CORAZON Y CORBATIN DE BRILLANTES ORO</v>
          </cell>
          <cell r="C361">
            <v>5000</v>
          </cell>
          <cell r="D361">
            <v>20000</v>
          </cell>
          <cell r="F361" t="str">
            <v>COL7</v>
          </cell>
        </row>
        <row r="362">
          <cell r="A362" t="str">
            <v>J0062</v>
          </cell>
          <cell r="B362" t="str">
            <v>JUEGO ZIRCON FIGURA ORO</v>
          </cell>
          <cell r="C362">
            <v>11250</v>
          </cell>
          <cell r="D362">
            <v>45000</v>
          </cell>
          <cell r="F362" t="str">
            <v>COL7</v>
          </cell>
        </row>
        <row r="363">
          <cell r="A363" t="str">
            <v>J0063</v>
          </cell>
          <cell r="B363" t="str">
            <v>JUEGO ZIRCON REDONDO ORO</v>
          </cell>
          <cell r="C363">
            <v>4750</v>
          </cell>
          <cell r="D363">
            <v>19000</v>
          </cell>
          <cell r="F363" t="str">
            <v>COL7</v>
          </cell>
        </row>
        <row r="364">
          <cell r="A364" t="str">
            <v>J0064</v>
          </cell>
          <cell r="B364" t="str">
            <v>JUEGO LAGRIMA DE ZIRCON ORO</v>
          </cell>
          <cell r="C364">
            <v>5000</v>
          </cell>
          <cell r="D364">
            <v>20000</v>
          </cell>
          <cell r="F364" t="str">
            <v>COL7</v>
          </cell>
        </row>
        <row r="365">
          <cell r="A365" t="str">
            <v>J0065</v>
          </cell>
          <cell r="B365" t="str">
            <v>JUEGO FIGURA BLANCO ORO</v>
          </cell>
          <cell r="C365">
            <v>5500</v>
          </cell>
          <cell r="D365">
            <v>22000</v>
          </cell>
          <cell r="F365" t="str">
            <v>COL7</v>
          </cell>
        </row>
        <row r="366">
          <cell r="A366" t="str">
            <v>J0066</v>
          </cell>
          <cell r="B366" t="str">
            <v>JUEGO CORAZONES ORO</v>
          </cell>
          <cell r="C366">
            <v>4000</v>
          </cell>
          <cell r="D366">
            <v>16000</v>
          </cell>
          <cell r="F366" t="str">
            <v>COL7</v>
          </cell>
        </row>
        <row r="367">
          <cell r="A367" t="str">
            <v>J0067</v>
          </cell>
          <cell r="B367" t="str">
            <v>JUEGO FIGURA DORADA ORO</v>
          </cell>
          <cell r="C367">
            <v>4000</v>
          </cell>
          <cell r="D367">
            <v>16000</v>
          </cell>
          <cell r="F367" t="str">
            <v>COL7</v>
          </cell>
        </row>
        <row r="368">
          <cell r="A368" t="str">
            <v>J0068</v>
          </cell>
          <cell r="B368" t="str">
            <v>JUEGO ZIRCONES RECTANGULARES ORO</v>
          </cell>
          <cell r="C368">
            <v>12000</v>
          </cell>
          <cell r="D368">
            <v>48000</v>
          </cell>
          <cell r="F368" t="str">
            <v>COL7</v>
          </cell>
        </row>
        <row r="369">
          <cell r="A369" t="str">
            <v>J0069</v>
          </cell>
          <cell r="B369" t="str">
            <v>JUEGO GUCHII  ORO</v>
          </cell>
          <cell r="C369">
            <v>5000</v>
          </cell>
          <cell r="D369">
            <v>20000</v>
          </cell>
          <cell r="F369" t="str">
            <v>COL7</v>
          </cell>
        </row>
        <row r="370">
          <cell r="A370" t="str">
            <v>J0070</v>
          </cell>
          <cell r="B370" t="str">
            <v>JUEGO BOLAS FINIGRANA Y PERLA ORO</v>
          </cell>
          <cell r="C370">
            <v>9000</v>
          </cell>
          <cell r="D370">
            <v>36000</v>
          </cell>
          <cell r="F370" t="str">
            <v>COL7</v>
          </cell>
        </row>
        <row r="371">
          <cell r="A371" t="str">
            <v>J0071</v>
          </cell>
          <cell r="B371" t="str">
            <v>JUEGO PERLA Y MURANO ROJO ORO</v>
          </cell>
          <cell r="C371">
            <v>4000</v>
          </cell>
          <cell r="D371">
            <v>16000</v>
          </cell>
          <cell r="F371" t="str">
            <v>COL7</v>
          </cell>
        </row>
        <row r="372">
          <cell r="A372" t="str">
            <v>J0072</v>
          </cell>
          <cell r="B372" t="str">
            <v>JUEGO FLOR DE ZIRCONES Y BRILLANTES ORO</v>
          </cell>
          <cell r="C372">
            <v>5000</v>
          </cell>
          <cell r="D372">
            <v>20000</v>
          </cell>
          <cell r="F372" t="str">
            <v>COL7</v>
          </cell>
        </row>
        <row r="373">
          <cell r="A373" t="str">
            <v>J0073</v>
          </cell>
          <cell r="B373" t="str">
            <v>JUEGO GATAS DE ZIRCONES ORO</v>
          </cell>
          <cell r="C373">
            <v>5000</v>
          </cell>
          <cell r="D373">
            <v>20000</v>
          </cell>
          <cell r="F373" t="str">
            <v>COL7</v>
          </cell>
        </row>
        <row r="374">
          <cell r="A374" t="str">
            <v>J0074</v>
          </cell>
          <cell r="B374" t="str">
            <v>JUEGO TURQUEZA Y BRILLANTES ORO</v>
          </cell>
          <cell r="C374">
            <v>7000</v>
          </cell>
          <cell r="D374">
            <v>28000</v>
          </cell>
          <cell r="F374" t="str">
            <v>COL7</v>
          </cell>
        </row>
        <row r="375">
          <cell r="A375" t="str">
            <v>J0075</v>
          </cell>
          <cell r="B375" t="str">
            <v>JUEGO MARIPOSA DORADA ORO</v>
          </cell>
          <cell r="C375">
            <v>6000</v>
          </cell>
          <cell r="D375">
            <v>24000</v>
          </cell>
          <cell r="F375" t="str">
            <v>COL7</v>
          </cell>
        </row>
        <row r="376">
          <cell r="A376" t="str">
            <v>J0076</v>
          </cell>
          <cell r="B376" t="str">
            <v>JUEGO PENDULO DE BRILLANTES ORO</v>
          </cell>
          <cell r="C376">
            <v>5000</v>
          </cell>
          <cell r="D376">
            <v>20000</v>
          </cell>
          <cell r="F376" t="str">
            <v>COL7</v>
          </cell>
        </row>
        <row r="377">
          <cell r="A377" t="str">
            <v>J0077</v>
          </cell>
          <cell r="B377" t="str">
            <v>JUEGO ROSARIO MURANO 8MM PLATA</v>
          </cell>
          <cell r="C377">
            <v>7000</v>
          </cell>
          <cell r="D377">
            <v>28000</v>
          </cell>
          <cell r="F377" t="str">
            <v>COL7</v>
          </cell>
        </row>
        <row r="378">
          <cell r="A378" t="str">
            <v>J0078</v>
          </cell>
          <cell r="B378" t="str">
            <v>JUEGO MURANO CUADRADO AMBAR PLATA</v>
          </cell>
          <cell r="C378">
            <v>6250</v>
          </cell>
          <cell r="D378">
            <v>25000</v>
          </cell>
          <cell r="F378" t="str">
            <v>COL7</v>
          </cell>
        </row>
        <row r="379">
          <cell r="A379" t="str">
            <v>J0079</v>
          </cell>
          <cell r="B379" t="str">
            <v>JUEGO PIEDRA AZUL PLATA</v>
          </cell>
          <cell r="C379">
            <v>6000</v>
          </cell>
          <cell r="D379">
            <v>24000</v>
          </cell>
          <cell r="F379" t="str">
            <v>COL7</v>
          </cell>
        </row>
        <row r="380">
          <cell r="A380" t="str">
            <v>J0080</v>
          </cell>
          <cell r="B380" t="str">
            <v>JUEGO ESTRELLA FUGAZ PLATA</v>
          </cell>
          <cell r="C380">
            <v>2500</v>
          </cell>
          <cell r="D380">
            <v>10000</v>
          </cell>
          <cell r="F380" t="str">
            <v>COL7</v>
          </cell>
        </row>
        <row r="381">
          <cell r="A381" t="str">
            <v>J0081</v>
          </cell>
          <cell r="B381" t="str">
            <v>JUEGO PERLAS YFINIGRANA PLATA</v>
          </cell>
          <cell r="C381">
            <v>6000</v>
          </cell>
          <cell r="D381">
            <v>24000</v>
          </cell>
          <cell r="F381" t="str">
            <v>COL7</v>
          </cell>
        </row>
        <row r="382">
          <cell r="A382" t="str">
            <v>J0082</v>
          </cell>
          <cell r="B382" t="str">
            <v>JUEGO ONIX PLATA</v>
          </cell>
          <cell r="C382">
            <v>8000</v>
          </cell>
          <cell r="D382">
            <v>32000</v>
          </cell>
          <cell r="F382" t="str">
            <v>COL7</v>
          </cell>
        </row>
        <row r="383">
          <cell r="A383" t="str">
            <v>J0083</v>
          </cell>
          <cell r="B383" t="str">
            <v>JUEGO ZIRCON ENGASTE PLATA</v>
          </cell>
          <cell r="C383">
            <v>2500</v>
          </cell>
          <cell r="D383">
            <v>10000</v>
          </cell>
          <cell r="F383" t="str">
            <v>COL7</v>
          </cell>
        </row>
        <row r="384">
          <cell r="A384" t="str">
            <v>J0084</v>
          </cell>
          <cell r="B384" t="str">
            <v>JUEGO CUADRADO BRILLANTES PLATA</v>
          </cell>
          <cell r="C384">
            <v>5000</v>
          </cell>
          <cell r="D384">
            <v>20000</v>
          </cell>
          <cell r="F384" t="str">
            <v>COL7</v>
          </cell>
        </row>
        <row r="385">
          <cell r="A385" t="str">
            <v>J0085</v>
          </cell>
          <cell r="B385" t="str">
            <v>JUEGO LUNAS Y ESTRELLITA PLATA</v>
          </cell>
          <cell r="C385">
            <v>2500</v>
          </cell>
          <cell r="D385">
            <v>10000</v>
          </cell>
          <cell r="F385" t="str">
            <v>COL7</v>
          </cell>
        </row>
        <row r="386">
          <cell r="A386" t="str">
            <v>J0086</v>
          </cell>
          <cell r="B386" t="str">
            <v>JUEGO FIGURAS PLATA</v>
          </cell>
          <cell r="C386">
            <v>3750</v>
          </cell>
          <cell r="D386">
            <v>15000</v>
          </cell>
          <cell r="F386" t="str">
            <v>COL7</v>
          </cell>
        </row>
        <row r="387">
          <cell r="A387" t="str">
            <v>J0087</v>
          </cell>
          <cell r="B387" t="str">
            <v>JUEGO FINIGRANA Y ARGOLLAS PLATA</v>
          </cell>
          <cell r="C387">
            <v>4000</v>
          </cell>
          <cell r="D387">
            <v>16000</v>
          </cell>
          <cell r="F387" t="str">
            <v>COL7</v>
          </cell>
        </row>
        <row r="388">
          <cell r="A388" t="str">
            <v>J0088</v>
          </cell>
          <cell r="B388" t="str">
            <v>JUEGO PERLAS Y MURANO ROJO PLATA</v>
          </cell>
          <cell r="C388">
            <v>3500</v>
          </cell>
          <cell r="D388">
            <v>14000</v>
          </cell>
          <cell r="F388" t="str">
            <v>COL7</v>
          </cell>
        </row>
        <row r="389">
          <cell r="A389" t="str">
            <v>J0089</v>
          </cell>
          <cell r="B389" t="str">
            <v>JUEGO RECTANGULO DIAMANTADO PLATA</v>
          </cell>
          <cell r="C389">
            <v>4000</v>
          </cell>
          <cell r="D389">
            <v>16000</v>
          </cell>
          <cell r="F389" t="str">
            <v>COL7</v>
          </cell>
        </row>
        <row r="390">
          <cell r="A390" t="str">
            <v>J0090</v>
          </cell>
          <cell r="B390" t="str">
            <v>JUEGO PIEDRA BLANCA PLATA</v>
          </cell>
          <cell r="C390">
            <v>5000</v>
          </cell>
          <cell r="D390">
            <v>20000</v>
          </cell>
          <cell r="F390" t="str">
            <v>COL7</v>
          </cell>
        </row>
        <row r="391">
          <cell r="A391" t="str">
            <v>J0091</v>
          </cell>
          <cell r="B391" t="str">
            <v>JUEGO  SOL EN BRILLANTES PLATA</v>
          </cell>
          <cell r="C391">
            <v>5000</v>
          </cell>
          <cell r="D391">
            <v>20000</v>
          </cell>
          <cell r="F391" t="str">
            <v>COL7</v>
          </cell>
        </row>
        <row r="392">
          <cell r="A392" t="str">
            <v>J0092</v>
          </cell>
          <cell r="B392" t="str">
            <v>JUEGO FLOR DE CRISTALES PLATA</v>
          </cell>
          <cell r="C392">
            <v>4000</v>
          </cell>
          <cell r="D392">
            <v>16000</v>
          </cell>
          <cell r="F392" t="str">
            <v>COL7</v>
          </cell>
        </row>
        <row r="393">
          <cell r="A393" t="str">
            <v>J0093</v>
          </cell>
          <cell r="B393" t="str">
            <v>JUEGO CORAZON NEGRO BRILLANTES PLATA</v>
          </cell>
          <cell r="C393">
            <v>5000</v>
          </cell>
          <cell r="D393">
            <v>20000</v>
          </cell>
          <cell r="F393" t="str">
            <v>COL7</v>
          </cell>
        </row>
        <row r="394">
          <cell r="A394" t="str">
            <v>J0094</v>
          </cell>
          <cell r="B394" t="str">
            <v>JUEGO PENDULO CON BRILLANTES PLATA</v>
          </cell>
          <cell r="C394">
            <v>5000</v>
          </cell>
          <cell r="D394">
            <v>20000</v>
          </cell>
          <cell r="F394" t="str">
            <v>COL7</v>
          </cell>
        </row>
        <row r="395">
          <cell r="A395" t="str">
            <v>J0095</v>
          </cell>
          <cell r="B395" t="str">
            <v>JUEGO CORAZON TRES OROS Y ZIRCONES</v>
          </cell>
          <cell r="C395">
            <v>2700</v>
          </cell>
          <cell r="D395">
            <v>16000</v>
          </cell>
          <cell r="F395" t="str">
            <v>COL8</v>
          </cell>
        </row>
        <row r="396">
          <cell r="A396" t="str">
            <v>J0096</v>
          </cell>
          <cell r="B396" t="str">
            <v>JUEGO FRUTA MULTICOLOR ZIRCON</v>
          </cell>
          <cell r="C396">
            <v>2500</v>
          </cell>
          <cell r="D396">
            <v>15000</v>
          </cell>
          <cell r="F396" t="str">
            <v>COL8</v>
          </cell>
        </row>
        <row r="397">
          <cell r="A397" t="str">
            <v>J0097</v>
          </cell>
          <cell r="B397" t="str">
            <v xml:space="preserve">JUEGO OLAS FOSCA Y LISA </v>
          </cell>
          <cell r="C397">
            <v>2300</v>
          </cell>
          <cell r="D397">
            <v>16000</v>
          </cell>
          <cell r="F397" t="str">
            <v>COL8</v>
          </cell>
        </row>
        <row r="398">
          <cell r="A398" t="str">
            <v>J0098</v>
          </cell>
          <cell r="B398" t="str">
            <v xml:space="preserve">JUEGO TRES OROS </v>
          </cell>
          <cell r="C398">
            <v>2700</v>
          </cell>
          <cell r="D398">
            <v>17000</v>
          </cell>
          <cell r="F398" t="str">
            <v>COL8</v>
          </cell>
        </row>
        <row r="399">
          <cell r="A399" t="str">
            <v>J0099</v>
          </cell>
          <cell r="B399" t="str">
            <v>JUEGO CORAZON RESINA BLANCO Y ROJO</v>
          </cell>
          <cell r="C399">
            <v>3000</v>
          </cell>
          <cell r="D399">
            <v>19000</v>
          </cell>
          <cell r="F399" t="str">
            <v>COL8</v>
          </cell>
        </row>
        <row r="400">
          <cell r="A400" t="str">
            <v>J0100</v>
          </cell>
          <cell r="B400" t="str">
            <v>JUEGO MARIPOSAS AZUL RESINA</v>
          </cell>
          <cell r="C400">
            <v>2300</v>
          </cell>
          <cell r="D400">
            <v>13500</v>
          </cell>
          <cell r="F400" t="str">
            <v>COL8</v>
          </cell>
        </row>
        <row r="401">
          <cell r="A401" t="str">
            <v>J0101</v>
          </cell>
          <cell r="B401" t="str">
            <v>JUEGO PERLA GRIS Y ZIRCONES</v>
          </cell>
          <cell r="C401">
            <v>3600</v>
          </cell>
          <cell r="D401">
            <v>26000</v>
          </cell>
          <cell r="F401" t="str">
            <v>COL8</v>
          </cell>
        </row>
        <row r="402">
          <cell r="A402" t="str">
            <v>J0102</v>
          </cell>
          <cell r="B402" t="str">
            <v>JUEGO MARIPOSA Y ZIRCONES</v>
          </cell>
          <cell r="C402">
            <v>3600</v>
          </cell>
          <cell r="D402">
            <v>28000</v>
          </cell>
          <cell r="F402" t="str">
            <v>COL8</v>
          </cell>
        </row>
        <row r="403">
          <cell r="A403" t="str">
            <v>J0103</v>
          </cell>
          <cell r="B403" t="str">
            <v>JUEGO MOÑO MULTICOLOR</v>
          </cell>
          <cell r="C403">
            <v>3200</v>
          </cell>
          <cell r="D403">
            <v>22000</v>
          </cell>
          <cell r="F403" t="str">
            <v>COL8</v>
          </cell>
        </row>
        <row r="404">
          <cell r="A404" t="str">
            <v>J0104</v>
          </cell>
          <cell r="B404" t="str">
            <v>JUEGO RESINA MULTICOLOR Y ZIRCONES</v>
          </cell>
          <cell r="C404">
            <v>3900</v>
          </cell>
          <cell r="D404">
            <v>25000</v>
          </cell>
          <cell r="F404" t="str">
            <v>COL8</v>
          </cell>
        </row>
        <row r="405">
          <cell r="A405" t="str">
            <v>J0105</v>
          </cell>
          <cell r="B405" t="str">
            <v xml:space="preserve">JUEGO REDONDO LISO Y FIGURAS </v>
          </cell>
          <cell r="C405">
            <v>2300</v>
          </cell>
          <cell r="D405">
            <v>14000</v>
          </cell>
          <cell r="F405" t="str">
            <v>COL8</v>
          </cell>
        </row>
        <row r="406">
          <cell r="A406" t="str">
            <v>J0106</v>
          </cell>
          <cell r="B406" t="str">
            <v>JUEGO CORAZON LISO</v>
          </cell>
          <cell r="C406">
            <v>2300</v>
          </cell>
          <cell r="D406">
            <v>13000</v>
          </cell>
          <cell r="F406" t="str">
            <v>COL8</v>
          </cell>
        </row>
        <row r="407">
          <cell r="A407" t="str">
            <v>J0107</v>
          </cell>
          <cell r="B407" t="str">
            <v>JUEGO DULCE DE COLORES AZUL Y VERDE</v>
          </cell>
          <cell r="C407">
            <v>3000</v>
          </cell>
          <cell r="D407">
            <v>16000</v>
          </cell>
          <cell r="F407" t="str">
            <v>COL8</v>
          </cell>
        </row>
        <row r="408">
          <cell r="A408" t="str">
            <v>J0108</v>
          </cell>
          <cell r="B408" t="str">
            <v>JUEGO MARIPOZAS ZIRCON PROMOCION ANTES 45000</v>
          </cell>
          <cell r="C408">
            <v>5750</v>
          </cell>
          <cell r="D408">
            <v>23000</v>
          </cell>
          <cell r="F408" t="str">
            <v>COL8</v>
          </cell>
        </row>
        <row r="409">
          <cell r="A409" t="str">
            <v>J0109</v>
          </cell>
          <cell r="B409" t="str">
            <v>JUEGO BOLITAS</v>
          </cell>
          <cell r="C409">
            <v>3200</v>
          </cell>
          <cell r="D409">
            <v>18000</v>
          </cell>
          <cell r="F409" t="str">
            <v>COL8</v>
          </cell>
        </row>
        <row r="410">
          <cell r="A410" t="str">
            <v>J0110</v>
          </cell>
          <cell r="B410" t="str">
            <v>JUEGO MALLA CON BOLITAS</v>
          </cell>
          <cell r="C410">
            <v>2800</v>
          </cell>
          <cell r="D410">
            <v>16000</v>
          </cell>
          <cell r="F410" t="str">
            <v>COL8</v>
          </cell>
        </row>
        <row r="411">
          <cell r="A411" t="str">
            <v>J0111</v>
          </cell>
          <cell r="B411" t="str">
            <v>JUEGO FIGURA CON MURANOS</v>
          </cell>
          <cell r="C411">
            <v>3000</v>
          </cell>
          <cell r="D411">
            <v>17000</v>
          </cell>
          <cell r="F411" t="str">
            <v>COL8</v>
          </cell>
        </row>
        <row r="412">
          <cell r="A412" t="str">
            <v>J0112</v>
          </cell>
          <cell r="B412" t="str">
            <v>JUEGO PENDULO CON PERLA DIMANTADO</v>
          </cell>
          <cell r="C412">
            <v>2500</v>
          </cell>
          <cell r="D412">
            <v>16500</v>
          </cell>
          <cell r="F412" t="str">
            <v>COL8</v>
          </cell>
        </row>
        <row r="413">
          <cell r="A413" t="str">
            <v>J0113</v>
          </cell>
          <cell r="B413" t="str">
            <v>JUEGO CORAZONES FOSCOS Y BOLITAS</v>
          </cell>
          <cell r="C413">
            <v>2300</v>
          </cell>
          <cell r="D413">
            <v>16500</v>
          </cell>
          <cell r="F413" t="str">
            <v>COL8</v>
          </cell>
        </row>
        <row r="414">
          <cell r="A414" t="str">
            <v>J0114</v>
          </cell>
          <cell r="B414" t="str">
            <v>JUEGO PERLAS Y BRILLANTES</v>
          </cell>
          <cell r="C414">
            <v>3750</v>
          </cell>
          <cell r="D414">
            <v>15000</v>
          </cell>
          <cell r="F414" t="str">
            <v>COL8</v>
          </cell>
        </row>
        <row r="415">
          <cell r="A415" t="str">
            <v>J0115</v>
          </cell>
          <cell r="B415" t="str">
            <v>JUEGO TURQUESA 4 PIESAS</v>
          </cell>
          <cell r="C415">
            <v>5700</v>
          </cell>
          <cell r="D415">
            <v>40000</v>
          </cell>
          <cell r="F415" t="str">
            <v>COL9</v>
          </cell>
        </row>
        <row r="416">
          <cell r="A416" t="str">
            <v>J0116</v>
          </cell>
          <cell r="B416" t="str">
            <v>JUEGO ZIRCONES MULTICOLOR REDONDO</v>
          </cell>
          <cell r="C416">
            <v>5100</v>
          </cell>
          <cell r="D416">
            <v>32000</v>
          </cell>
          <cell r="F416" t="str">
            <v>COL9</v>
          </cell>
        </row>
        <row r="417">
          <cell r="A417" t="str">
            <v>J0117</v>
          </cell>
          <cell r="B417" t="str">
            <v xml:space="preserve">JUEGO CORAZONES  CON ZIRCONES </v>
          </cell>
          <cell r="C417">
            <v>3400</v>
          </cell>
          <cell r="D417">
            <v>28000</v>
          </cell>
          <cell r="F417" t="str">
            <v>COL9</v>
          </cell>
        </row>
        <row r="418">
          <cell r="A418" t="str">
            <v>J0118</v>
          </cell>
          <cell r="B418" t="str">
            <v>JUEGO RESINA MULTICOLOR CORAZON</v>
          </cell>
          <cell r="C418">
            <v>3500</v>
          </cell>
          <cell r="D418">
            <v>25000</v>
          </cell>
          <cell r="F418" t="str">
            <v>COL9</v>
          </cell>
        </row>
        <row r="419">
          <cell r="A419" t="str">
            <v>J0119</v>
          </cell>
          <cell r="B419" t="str">
            <v xml:space="preserve">JUEGO FIGURA ENTRELASADA </v>
          </cell>
          <cell r="C419">
            <v>2400</v>
          </cell>
          <cell r="D419">
            <v>20000</v>
          </cell>
          <cell r="F419" t="str">
            <v>COL9</v>
          </cell>
        </row>
        <row r="420">
          <cell r="A420" t="str">
            <v>J0120</v>
          </cell>
          <cell r="B420" t="str">
            <v>JUEGO FIGURA ENTRELASADA CON ZIRCONES</v>
          </cell>
          <cell r="C420">
            <v>3600</v>
          </cell>
          <cell r="D420">
            <v>29000</v>
          </cell>
          <cell r="F420" t="str">
            <v>COL9</v>
          </cell>
        </row>
        <row r="421">
          <cell r="A421" t="str">
            <v>J0121</v>
          </cell>
          <cell r="B421" t="str">
            <v>JUEGO TRES OROS CIRCULOS RETORCIDOS</v>
          </cell>
          <cell r="C421">
            <v>4500</v>
          </cell>
          <cell r="D421">
            <v>18000</v>
          </cell>
          <cell r="F421" t="str">
            <v>COL9</v>
          </cell>
        </row>
        <row r="422">
          <cell r="A422" t="str">
            <v>J0122</v>
          </cell>
          <cell r="B422" t="str">
            <v>JUEGO TRES CANUTILLOS Y BOLITAS</v>
          </cell>
          <cell r="C422">
            <v>4250</v>
          </cell>
          <cell r="D422">
            <v>17000</v>
          </cell>
          <cell r="F422" t="str">
            <v>COL9</v>
          </cell>
        </row>
        <row r="423">
          <cell r="A423" t="str">
            <v>J0123</v>
          </cell>
          <cell r="B423" t="str">
            <v>JUEGO BOLAS COLGANTES</v>
          </cell>
          <cell r="C423">
            <v>3800</v>
          </cell>
          <cell r="F423" t="str">
            <v>COL9</v>
          </cell>
        </row>
        <row r="424">
          <cell r="A424" t="str">
            <v>J0124</v>
          </cell>
          <cell r="B424" t="str">
            <v>JUEGO PERLAS AZULES Y MURANOS</v>
          </cell>
          <cell r="C424">
            <v>4050</v>
          </cell>
          <cell r="D424">
            <v>18000</v>
          </cell>
          <cell r="F424" t="str">
            <v>COL9</v>
          </cell>
        </row>
        <row r="425">
          <cell r="A425" t="str">
            <v>J0125</v>
          </cell>
          <cell r="B425" t="str">
            <v>JUEGO MURANITOS DOS COLORES</v>
          </cell>
          <cell r="C425">
            <v>2950</v>
          </cell>
          <cell r="D425">
            <v>17000</v>
          </cell>
          <cell r="F425" t="str">
            <v>COL9</v>
          </cell>
        </row>
        <row r="426">
          <cell r="A426" t="str">
            <v>J0126</v>
          </cell>
          <cell r="B426" t="str">
            <v>JUEGO FIGURA CON ZIRCON Y BOLA DIAMANTADA</v>
          </cell>
          <cell r="C426">
            <v>4000</v>
          </cell>
          <cell r="D426">
            <v>18000</v>
          </cell>
          <cell r="F426" t="str">
            <v>COL9</v>
          </cell>
        </row>
        <row r="427">
          <cell r="A427" t="str">
            <v>J0127</v>
          </cell>
          <cell r="B427" t="str">
            <v>JUEGO CORAZONES CADENA 45CM</v>
          </cell>
          <cell r="C427">
            <v>2460</v>
          </cell>
          <cell r="D427">
            <v>18000</v>
          </cell>
          <cell r="F427" t="str">
            <v>COL10</v>
          </cell>
        </row>
        <row r="428">
          <cell r="A428" t="str">
            <v>J0128</v>
          </cell>
          <cell r="B428" t="str">
            <v>JUEGO TURQUEZA CADENA 45CM</v>
          </cell>
          <cell r="C428">
            <v>3300</v>
          </cell>
          <cell r="D428">
            <v>26000</v>
          </cell>
          <cell r="F428" t="str">
            <v>COL10</v>
          </cell>
        </row>
        <row r="429">
          <cell r="A429" t="str">
            <v>J0129</v>
          </cell>
          <cell r="B429" t="str">
            <v>JUEGO MAPIPOSAS CADENA 45CM</v>
          </cell>
          <cell r="C429">
            <v>3300</v>
          </cell>
          <cell r="D429">
            <v>25000</v>
          </cell>
          <cell r="F429" t="str">
            <v>COL10</v>
          </cell>
        </row>
        <row r="430">
          <cell r="A430" t="str">
            <v>J0130</v>
          </cell>
          <cell r="B430" t="str">
            <v>JUEGO FLOR DE ZIRCONES CADENA 45CM</v>
          </cell>
          <cell r="C430">
            <v>6740</v>
          </cell>
          <cell r="D430">
            <v>45000</v>
          </cell>
          <cell r="F430" t="str">
            <v>COL10</v>
          </cell>
        </row>
        <row r="431">
          <cell r="A431" t="str">
            <v>J0131</v>
          </cell>
          <cell r="B431" t="str">
            <v>JUEGO MURANOS GANCHO PESCADOR CADENA 45CM</v>
          </cell>
          <cell r="C431">
            <v>4000</v>
          </cell>
          <cell r="D431">
            <v>16000</v>
          </cell>
          <cell r="F431" t="str">
            <v>COL10</v>
          </cell>
        </row>
        <row r="432">
          <cell r="A432" t="str">
            <v>J0132</v>
          </cell>
          <cell r="B432" t="str">
            <v>JUEGO PLACAS CADENA 45CM PLATA</v>
          </cell>
          <cell r="C432">
            <v>4250</v>
          </cell>
          <cell r="D432">
            <v>17000</v>
          </cell>
          <cell r="F432" t="str">
            <v>COL10</v>
          </cell>
        </row>
        <row r="433">
          <cell r="A433" t="str">
            <v>J0133</v>
          </cell>
          <cell r="B433" t="str">
            <v>JUEGO GATOS CADENA 45CM PLATA</v>
          </cell>
          <cell r="C433">
            <v>4250</v>
          </cell>
          <cell r="D433">
            <v>17000</v>
          </cell>
          <cell r="F433" t="str">
            <v>COL10</v>
          </cell>
        </row>
        <row r="434">
          <cell r="A434" t="str">
            <v>J0134</v>
          </cell>
          <cell r="B434" t="str">
            <v>JUEGO ESTRELLAS ACERO CADENA 45CM</v>
          </cell>
          <cell r="C434">
            <v>3750</v>
          </cell>
          <cell r="D434">
            <v>15000</v>
          </cell>
          <cell r="F434" t="str">
            <v>COL10</v>
          </cell>
        </row>
        <row r="435">
          <cell r="A435" t="str">
            <v>J0135</v>
          </cell>
          <cell r="B435" t="str">
            <v>JUEGO MARIPOSA ACERO CADENA 45CM</v>
          </cell>
          <cell r="C435">
            <v>3750</v>
          </cell>
          <cell r="D435">
            <v>15000</v>
          </cell>
          <cell r="F435" t="str">
            <v>COL10</v>
          </cell>
        </row>
        <row r="436">
          <cell r="A436" t="str">
            <v>J0136</v>
          </cell>
          <cell r="B436" t="str">
            <v>JUEGO SOL ACERO CADENA 45CM</v>
          </cell>
          <cell r="C436">
            <v>3750</v>
          </cell>
          <cell r="D436">
            <v>15000</v>
          </cell>
          <cell r="F436" t="str">
            <v>COL10</v>
          </cell>
        </row>
        <row r="437">
          <cell r="A437" t="str">
            <v>J0137</v>
          </cell>
          <cell r="B437" t="str">
            <v>JUEGO OSO TOUS COLORES CADENA 40CM ACERO</v>
          </cell>
          <cell r="C437">
            <v>3450</v>
          </cell>
          <cell r="D437">
            <v>24500</v>
          </cell>
          <cell r="F437" t="str">
            <v>COL11</v>
          </cell>
        </row>
        <row r="438">
          <cell r="A438" t="str">
            <v>J0138</v>
          </cell>
          <cell r="B438" t="str">
            <v>JUEGO FLOR BRILLANTE CADENA 40CM ACERO</v>
          </cell>
          <cell r="C438">
            <v>3180</v>
          </cell>
          <cell r="D438">
            <v>24000</v>
          </cell>
          <cell r="F438" t="str">
            <v>COL11</v>
          </cell>
        </row>
        <row r="439">
          <cell r="A439" t="str">
            <v>J0139</v>
          </cell>
          <cell r="B439" t="str">
            <v>JUEGO MARIPOSA BRILLANTES CADENA 40CM ACERO</v>
          </cell>
          <cell r="C439">
            <v>3180</v>
          </cell>
          <cell r="D439">
            <v>23000</v>
          </cell>
          <cell r="F439" t="str">
            <v>COL11</v>
          </cell>
        </row>
        <row r="440">
          <cell r="A440" t="str">
            <v>J0140</v>
          </cell>
          <cell r="B440" t="str">
            <v>JUEGO DELFINES CADENA 45CM ACERO</v>
          </cell>
          <cell r="C440">
            <v>3700</v>
          </cell>
          <cell r="D440">
            <v>15000</v>
          </cell>
          <cell r="F440" t="str">
            <v>COL11</v>
          </cell>
        </row>
        <row r="441">
          <cell r="A441" t="str">
            <v>J0141</v>
          </cell>
          <cell r="B441" t="str">
            <v>JUEGO PINGUINOS CADENA 45CM ACERO</v>
          </cell>
          <cell r="C441">
            <v>3700</v>
          </cell>
          <cell r="D441">
            <v>15000</v>
          </cell>
          <cell r="F441" t="str">
            <v>COL11</v>
          </cell>
        </row>
        <row r="442">
          <cell r="A442" t="str">
            <v>J0142</v>
          </cell>
          <cell r="B442" t="str">
            <v>JUEGO BUHOS CADENA 40CM ACERO</v>
          </cell>
          <cell r="C442">
            <v>3450</v>
          </cell>
          <cell r="D442">
            <v>23000</v>
          </cell>
          <cell r="F442" t="str">
            <v>COL11</v>
          </cell>
        </row>
        <row r="443">
          <cell r="A443" t="str">
            <v>J0143</v>
          </cell>
          <cell r="B443" t="str">
            <v>JUEGO OSO TOUS BRILLANTES CADENA 40CM ACERO</v>
          </cell>
          <cell r="C443">
            <v>3560</v>
          </cell>
          <cell r="D443">
            <v>24500</v>
          </cell>
          <cell r="F443" t="str">
            <v>COL11</v>
          </cell>
        </row>
        <row r="444">
          <cell r="A444" t="str">
            <v>J0144</v>
          </cell>
          <cell r="B444" t="str">
            <v>JUEGO PERRITO CADENA 45CM TOPO ANTIALERGICO LAMINADO ORO</v>
          </cell>
          <cell r="C444">
            <v>3760</v>
          </cell>
          <cell r="D444">
            <v>24500</v>
          </cell>
          <cell r="F444" t="str">
            <v>COL11</v>
          </cell>
        </row>
        <row r="445">
          <cell r="A445" t="str">
            <v>J0145</v>
          </cell>
          <cell r="B445" t="str">
            <v>JUEGO DELFIN CADENA 45CM TOPO ANTIALERGICO LAMINADO ORO</v>
          </cell>
          <cell r="C445">
            <v>3450</v>
          </cell>
          <cell r="D445">
            <v>24000</v>
          </cell>
          <cell r="F445" t="str">
            <v>COL11</v>
          </cell>
        </row>
        <row r="446">
          <cell r="A446" t="str">
            <v>J0146</v>
          </cell>
          <cell r="B446" t="str">
            <v>JUEGO OSO CADENA 45CM TOPO ANTIALERGICO LAMINADO ORO</v>
          </cell>
          <cell r="C446">
            <v>3450</v>
          </cell>
          <cell r="D446">
            <v>24000</v>
          </cell>
          <cell r="F446" t="str">
            <v>COL11</v>
          </cell>
        </row>
        <row r="447">
          <cell r="A447" t="str">
            <v>J0147</v>
          </cell>
          <cell r="B447" t="str">
            <v>JUEGO BUHO CADENA 45CM TOPO ANTIALERGICO LAMINADO ORO</v>
          </cell>
          <cell r="C447">
            <v>3760</v>
          </cell>
          <cell r="D447">
            <v>26000</v>
          </cell>
          <cell r="F447" t="str">
            <v>COL11</v>
          </cell>
        </row>
        <row r="448">
          <cell r="A448" t="str">
            <v>J0148</v>
          </cell>
          <cell r="B448" t="str">
            <v>JUEGO ELEFANTE CADENA 45CM TOPO ANTIALERGICO LAMINADO ORO</v>
          </cell>
          <cell r="C448">
            <v>3450</v>
          </cell>
          <cell r="D448">
            <v>25500</v>
          </cell>
          <cell r="F448" t="str">
            <v>COL11</v>
          </cell>
        </row>
        <row r="449">
          <cell r="A449" t="str">
            <v>J0149</v>
          </cell>
          <cell r="B449" t="str">
            <v>JUEGO BUHO CADENA 45CM TOPO ANTIALERGICO LAMINADO ORO</v>
          </cell>
          <cell r="C449">
            <v>3450</v>
          </cell>
          <cell r="D449">
            <v>24000</v>
          </cell>
          <cell r="F449" t="str">
            <v>COL11</v>
          </cell>
        </row>
        <row r="450">
          <cell r="A450" t="str">
            <v>J0150</v>
          </cell>
          <cell r="B450" t="str">
            <v>JUEGO ROSA CADENA 45CM TOPO ANTIALERGICO LAMINADO ORO</v>
          </cell>
          <cell r="C450">
            <v>3850</v>
          </cell>
          <cell r="D450">
            <v>28500</v>
          </cell>
          <cell r="F450" t="str">
            <v>COL11</v>
          </cell>
        </row>
        <row r="451">
          <cell r="A451" t="str">
            <v>J0151</v>
          </cell>
          <cell r="B451" t="str">
            <v>JUEGO CORAZON CADENA 45CM TOPO ANTIALERGICO LAMINADO ORO</v>
          </cell>
          <cell r="C451">
            <v>3760</v>
          </cell>
          <cell r="D451">
            <v>25000</v>
          </cell>
          <cell r="F451" t="str">
            <v>COL11</v>
          </cell>
        </row>
        <row r="452">
          <cell r="A452" t="str">
            <v>J0152</v>
          </cell>
          <cell r="B452" t="str">
            <v>JUEGO GATA CADENA 45CM TOPO ANTIALERGICO LAMINADO ORO</v>
          </cell>
          <cell r="C452">
            <v>3760</v>
          </cell>
          <cell r="D452">
            <v>25000</v>
          </cell>
          <cell r="F452" t="str">
            <v>COL11</v>
          </cell>
        </row>
        <row r="453">
          <cell r="A453" t="str">
            <v>J0153</v>
          </cell>
          <cell r="B453" t="str">
            <v>JUEGO HELLOKITTY CADENA 45CM TOPO ANTIALERGICO LAMINADO ORO</v>
          </cell>
          <cell r="C453">
            <v>3760</v>
          </cell>
          <cell r="D453">
            <v>26000</v>
          </cell>
          <cell r="F453" t="str">
            <v>COL11</v>
          </cell>
        </row>
        <row r="454">
          <cell r="A454" t="str">
            <v>J0154</v>
          </cell>
          <cell r="B454" t="str">
            <v>JUEGO MUSTACH CADENA 45CM TOPO ANTIALERGICO LAMINADO ORO</v>
          </cell>
          <cell r="C454">
            <v>3450</v>
          </cell>
          <cell r="D454">
            <v>24000</v>
          </cell>
          <cell r="F454" t="str">
            <v>COL11</v>
          </cell>
        </row>
        <row r="455">
          <cell r="A455" t="str">
            <v>J0155</v>
          </cell>
          <cell r="B455" t="str">
            <v>JUEGO OSO  CADENA 45CM TOPO ANTIALERGICO LAMINADO ORO</v>
          </cell>
          <cell r="C455">
            <v>3450</v>
          </cell>
          <cell r="D455">
            <v>23000</v>
          </cell>
          <cell r="F455" t="str">
            <v>COL11</v>
          </cell>
        </row>
        <row r="456">
          <cell r="A456" t="str">
            <v>J0156</v>
          </cell>
          <cell r="B456" t="str">
            <v>JUEGO HELLOKITTY CADENA 45CM TOPO ANTIALERGICO LAMINADO ORO</v>
          </cell>
          <cell r="C456">
            <v>3760</v>
          </cell>
          <cell r="D456">
            <v>27000</v>
          </cell>
          <cell r="F456" t="str">
            <v>COL11</v>
          </cell>
        </row>
        <row r="457">
          <cell r="A457" t="str">
            <v>J0157</v>
          </cell>
          <cell r="B457" t="str">
            <v>JUEGO CUADRADO CADENA 45CM LAMINADO ORO</v>
          </cell>
          <cell r="C457">
            <v>2500</v>
          </cell>
          <cell r="D457">
            <v>20000</v>
          </cell>
          <cell r="F457" t="str">
            <v>COL11</v>
          </cell>
        </row>
        <row r="458">
          <cell r="A458" t="str">
            <v>J0158</v>
          </cell>
          <cell r="B458" t="str">
            <v>JUEGO OSO CADENA 45CM TOPO ANTIALERGICO LAMINADO ORO</v>
          </cell>
          <cell r="C458">
            <v>3760</v>
          </cell>
          <cell r="D458">
            <v>28000</v>
          </cell>
          <cell r="F458" t="str">
            <v>COL11</v>
          </cell>
        </row>
        <row r="459">
          <cell r="A459" t="str">
            <v>J0159</v>
          </cell>
          <cell r="B459" t="str">
            <v>JUEGO PERLA CADENA 45CM  LAMINADO ORO</v>
          </cell>
          <cell r="C459">
            <v>2100</v>
          </cell>
          <cell r="D459">
            <v>16000</v>
          </cell>
          <cell r="F459" t="str">
            <v>COL11</v>
          </cell>
        </row>
        <row r="460">
          <cell r="A460" t="str">
            <v>J0160</v>
          </cell>
          <cell r="B460" t="str">
            <v>JUEGO VIRGEN CRISTAL GUALLA 45CM LAMINADO PLATA</v>
          </cell>
          <cell r="C460">
            <v>3500</v>
          </cell>
          <cell r="D460">
            <v>20000</v>
          </cell>
          <cell r="F460" t="str">
            <v>COL11</v>
          </cell>
        </row>
        <row r="461">
          <cell r="A461" t="str">
            <v>J0161</v>
          </cell>
          <cell r="B461" t="str">
            <v>JUEGO TRES DIJES CADENA 60CM LAMINADO PLATA</v>
          </cell>
          <cell r="C461">
            <v>2720</v>
          </cell>
          <cell r="D461">
            <v>14000</v>
          </cell>
          <cell r="F461" t="str">
            <v>COL11</v>
          </cell>
        </row>
        <row r="462">
          <cell r="A462" t="str">
            <v>J0162</v>
          </cell>
          <cell r="B462" t="str">
            <v>JUEGO CADENA 45CM Y PULCERA 18CM LAMINADO PLATA</v>
          </cell>
          <cell r="C462">
            <v>2750</v>
          </cell>
          <cell r="D462">
            <v>15000</v>
          </cell>
          <cell r="F462" t="str">
            <v>COL11</v>
          </cell>
        </row>
        <row r="463">
          <cell r="A463" t="str">
            <v>J0163</v>
          </cell>
          <cell r="B463" t="str">
            <v>JUEGO CORAZON Y BRILLANTE CON CADENA 45CM</v>
          </cell>
          <cell r="C463">
            <v>2650</v>
          </cell>
          <cell r="D463">
            <v>14000</v>
          </cell>
          <cell r="F463" t="str">
            <v>COL11</v>
          </cell>
        </row>
        <row r="464">
          <cell r="A464" t="str">
            <v>J0164</v>
          </cell>
          <cell r="B464" t="str">
            <v>JUEGO FLORES LAMINADO ORO CADENA 45CM</v>
          </cell>
          <cell r="C464">
            <v>2000</v>
          </cell>
          <cell r="D464">
            <v>14000</v>
          </cell>
          <cell r="F464" t="str">
            <v>COL1</v>
          </cell>
        </row>
        <row r="465">
          <cell r="A465" t="str">
            <v>J0165</v>
          </cell>
          <cell r="B465" t="str">
            <v>JUEGO HELLOKITTY ROSA LAMINADO ORO CADENA 45CM</v>
          </cell>
          <cell r="C465">
            <v>3450</v>
          </cell>
          <cell r="D465">
            <v>24000</v>
          </cell>
          <cell r="F465" t="str">
            <v>COL1</v>
          </cell>
        </row>
        <row r="466">
          <cell r="A466" t="str">
            <v>J0166</v>
          </cell>
          <cell r="B466" t="str">
            <v>JUEGO PERRO CON CORONA LAMINADO ORO CADENA 45CM</v>
          </cell>
          <cell r="C466">
            <v>3250</v>
          </cell>
          <cell r="D466">
            <v>23500</v>
          </cell>
          <cell r="F466" t="str">
            <v>COL1</v>
          </cell>
        </row>
        <row r="467">
          <cell r="A467" t="str">
            <v>J0167</v>
          </cell>
          <cell r="B467" t="str">
            <v>JUEGO OSOS LAMINADO ORO CADDENA 45CM</v>
          </cell>
          <cell r="C467">
            <v>3500</v>
          </cell>
          <cell r="D467">
            <v>24500</v>
          </cell>
          <cell r="F467" t="str">
            <v>COL1</v>
          </cell>
        </row>
        <row r="468">
          <cell r="A468" t="str">
            <v>J0168</v>
          </cell>
          <cell r="B468" t="str">
            <v>JUEGO PERLAS CADENA 45CM LAMINADO PLATA</v>
          </cell>
          <cell r="C468">
            <v>4000</v>
          </cell>
          <cell r="D468">
            <v>17000</v>
          </cell>
          <cell r="F468" t="str">
            <v>COL1</v>
          </cell>
        </row>
        <row r="469">
          <cell r="A469" t="str">
            <v>J0169</v>
          </cell>
          <cell r="B469" t="str">
            <v>JUEGO TORTUGAS EN ACERO CADENA 45CM</v>
          </cell>
          <cell r="C469">
            <v>3200</v>
          </cell>
          <cell r="D469">
            <v>12500</v>
          </cell>
          <cell r="F469" t="str">
            <v>COL1</v>
          </cell>
        </row>
        <row r="470">
          <cell r="A470" t="str">
            <v>J0170</v>
          </cell>
          <cell r="B470" t="str">
            <v>JUEGO CORAZONES EN ACERO CADENA 45CM</v>
          </cell>
          <cell r="C470">
            <v>3200</v>
          </cell>
          <cell r="D470">
            <v>13000</v>
          </cell>
          <cell r="F470" t="str">
            <v>COL1</v>
          </cell>
        </row>
        <row r="471">
          <cell r="A471" t="str">
            <v>J0171</v>
          </cell>
          <cell r="B471" t="str">
            <v>JUEGO OSO TOUS Y NACAR EN ACERO CADENA 40CM</v>
          </cell>
          <cell r="C471">
            <v>3180</v>
          </cell>
          <cell r="D471">
            <v>22500</v>
          </cell>
          <cell r="F471" t="str">
            <v>COL1</v>
          </cell>
        </row>
        <row r="472">
          <cell r="A472" t="str">
            <v>J0172</v>
          </cell>
          <cell r="B472" t="str">
            <v>JUEGO BUHOS EN ACERO CADENA 40CM</v>
          </cell>
          <cell r="C472">
            <v>3250</v>
          </cell>
          <cell r="D472">
            <v>22000</v>
          </cell>
          <cell r="F472" t="str">
            <v>COL1</v>
          </cell>
        </row>
        <row r="473">
          <cell r="A473" t="str">
            <v>J0173</v>
          </cell>
          <cell r="B473" t="str">
            <v>JUEGO CAMPANITA EN ACERO CADENA 40CM</v>
          </cell>
          <cell r="C473">
            <v>3250</v>
          </cell>
          <cell r="D473">
            <v>22500</v>
          </cell>
          <cell r="F473" t="str">
            <v>COL1</v>
          </cell>
        </row>
        <row r="474">
          <cell r="A474" t="str">
            <v>J0174</v>
          </cell>
          <cell r="B474" t="str">
            <v>JUEGO PULCERA Y CADENA 45CM LAMINDO PLATA</v>
          </cell>
          <cell r="C474">
            <v>2200</v>
          </cell>
          <cell r="D474">
            <v>12000</v>
          </cell>
          <cell r="F474" t="str">
            <v>COL1</v>
          </cell>
        </row>
        <row r="475">
          <cell r="A475" t="str">
            <v>J0175</v>
          </cell>
          <cell r="B475" t="str">
            <v>JUEGO CORAZONES FOSCO CADENA 45CM LAMINADO PLATA</v>
          </cell>
          <cell r="D475">
            <v>15000</v>
          </cell>
          <cell r="F475" t="str">
            <v>COL1</v>
          </cell>
        </row>
        <row r="476">
          <cell r="A476" t="str">
            <v>J0176</v>
          </cell>
          <cell r="B476" t="str">
            <v>JUEGO LIBELULAS LAMINADO 3 OROS</v>
          </cell>
          <cell r="C476">
            <v>3000</v>
          </cell>
          <cell r="D476">
            <v>20000</v>
          </cell>
          <cell r="F476" t="str">
            <v>COL1</v>
          </cell>
        </row>
        <row r="477">
          <cell r="A477" t="str">
            <v>J0177</v>
          </cell>
          <cell r="B477" t="str">
            <v>JUEGO ROSAS CON ZIRCONES LAMINADO ORO</v>
          </cell>
          <cell r="C477">
            <v>4500</v>
          </cell>
          <cell r="D477">
            <v>30000</v>
          </cell>
          <cell r="F477" t="str">
            <v>COL1</v>
          </cell>
        </row>
        <row r="478">
          <cell r="A478" t="str">
            <v>J0178</v>
          </cell>
          <cell r="B478" t="str">
            <v>JUEGO PIEDRA MATIZ MULTICOLOR LAMINADO ORO</v>
          </cell>
          <cell r="C478">
            <v>5000</v>
          </cell>
          <cell r="D478">
            <v>45000</v>
          </cell>
          <cell r="F478" t="str">
            <v>COL1</v>
          </cell>
        </row>
        <row r="479">
          <cell r="A479" t="str">
            <v>J0179</v>
          </cell>
          <cell r="B479" t="str">
            <v>JUEGO FLORES Y CIRCULOS DE ZIRCONES LAMINADO ORO</v>
          </cell>
          <cell r="C479">
            <v>3000</v>
          </cell>
          <cell r="D479">
            <v>28000</v>
          </cell>
          <cell r="F479" t="str">
            <v>COL1</v>
          </cell>
        </row>
        <row r="480">
          <cell r="A480" t="str">
            <v>J0180</v>
          </cell>
          <cell r="B480" t="str">
            <v>JUEGO OSITOS CON ZIRCON LAMINADO ORO</v>
          </cell>
          <cell r="C480">
            <v>4500</v>
          </cell>
          <cell r="D480">
            <v>27000</v>
          </cell>
          <cell r="F480" t="str">
            <v>COL1</v>
          </cell>
        </row>
        <row r="481">
          <cell r="A481" t="str">
            <v>J0181</v>
          </cell>
          <cell r="B481" t="str">
            <v>JUEGO PIEDRA MATIZ ROSADO LAMINADO ORO</v>
          </cell>
          <cell r="C481">
            <v>4000</v>
          </cell>
          <cell r="D481">
            <v>25000</v>
          </cell>
          <cell r="F481" t="str">
            <v>COL1</v>
          </cell>
        </row>
        <row r="482">
          <cell r="A482" t="str">
            <v>J0182</v>
          </cell>
          <cell r="B482" t="str">
            <v>JUEGO FIGURA Y ZIRCONES LAMINADO ORO</v>
          </cell>
          <cell r="C482">
            <v>4000</v>
          </cell>
          <cell r="D482">
            <v>25000</v>
          </cell>
          <cell r="F482" t="str">
            <v>COL1</v>
          </cell>
        </row>
        <row r="483">
          <cell r="A483" t="str">
            <v>J0183</v>
          </cell>
          <cell r="B483" t="str">
            <v>JUEGO MARIPOSAS DE ZIRCONES LAMINADO ORO</v>
          </cell>
          <cell r="C483">
            <v>4000</v>
          </cell>
          <cell r="D483">
            <v>25000</v>
          </cell>
          <cell r="F483" t="str">
            <v>COL1</v>
          </cell>
        </row>
        <row r="484">
          <cell r="A484" t="str">
            <v>J0184</v>
          </cell>
          <cell r="B484" t="str">
            <v>JUEGO 4 PIESAS I BRILLANTE LAMINADO 3 OROS</v>
          </cell>
          <cell r="C484">
            <v>6500</v>
          </cell>
          <cell r="D484">
            <v>40000</v>
          </cell>
          <cell r="F484" t="str">
            <v>COL1</v>
          </cell>
        </row>
        <row r="485">
          <cell r="A485" t="str">
            <v>J0185</v>
          </cell>
          <cell r="B485" t="str">
            <v>JUEGO PIEDRA MTIZ VERDE Y BOLA DE FUEGO LAMINADO ORO</v>
          </cell>
          <cell r="C485">
            <v>6000</v>
          </cell>
          <cell r="D485">
            <v>35000</v>
          </cell>
          <cell r="F485" t="str">
            <v>COL1</v>
          </cell>
        </row>
        <row r="486">
          <cell r="A486" t="str">
            <v>J0186</v>
          </cell>
          <cell r="B486" t="str">
            <v>JUEGO ANILLO Y PUCERA FIGURA LAMINADO ORO</v>
          </cell>
          <cell r="C486">
            <v>4000</v>
          </cell>
          <cell r="D486">
            <v>25000</v>
          </cell>
          <cell r="F486" t="str">
            <v>COL1</v>
          </cell>
        </row>
        <row r="487">
          <cell r="A487" t="str">
            <v>J0187</v>
          </cell>
          <cell r="B487" t="str">
            <v>JUEGO ZIRCONES DE COLORES LAMINADO ORO</v>
          </cell>
          <cell r="C487">
            <v>5500</v>
          </cell>
          <cell r="D487">
            <v>27000</v>
          </cell>
          <cell r="F487" t="str">
            <v>COL1</v>
          </cell>
        </row>
        <row r="488">
          <cell r="A488" t="str">
            <v>J0188</v>
          </cell>
          <cell r="B488" t="str">
            <v>JUEGO ZIRCON REDONDO LAMINADO ORO</v>
          </cell>
          <cell r="C488">
            <v>4500</v>
          </cell>
          <cell r="D488">
            <v>27000</v>
          </cell>
          <cell r="F488" t="str">
            <v>COL1</v>
          </cell>
        </row>
        <row r="489">
          <cell r="A489" t="str">
            <v>J0189</v>
          </cell>
          <cell r="B489" t="str">
            <v>JUEGO HOJA GRANDE LAMINADO 3 OROS</v>
          </cell>
          <cell r="C489">
            <v>3500</v>
          </cell>
          <cell r="D489">
            <v>25000</v>
          </cell>
          <cell r="F489" t="str">
            <v>COL1</v>
          </cell>
        </row>
        <row r="490">
          <cell r="A490" t="str">
            <v>J0190</v>
          </cell>
          <cell r="B490" t="str">
            <v>JUEGO 4 PIESAS FIGURA LAMINADO 3 OROS</v>
          </cell>
          <cell r="C490">
            <v>6500</v>
          </cell>
          <cell r="D490">
            <v>39000</v>
          </cell>
          <cell r="F490" t="str">
            <v>COL1</v>
          </cell>
        </row>
        <row r="491">
          <cell r="A491" t="str">
            <v>J0191</v>
          </cell>
          <cell r="B491" t="str">
            <v>JUEGO ROJO Y BLANCO LAMINADO ORO</v>
          </cell>
          <cell r="C491">
            <v>3500</v>
          </cell>
          <cell r="D491">
            <v>25000</v>
          </cell>
          <cell r="F491" t="str">
            <v>COL1</v>
          </cell>
        </row>
        <row r="492">
          <cell r="A492" t="str">
            <v>J0192</v>
          </cell>
          <cell r="B492" t="str">
            <v>JUEGO FIGURA LAMINADO ORO</v>
          </cell>
          <cell r="C492">
            <v>3000</v>
          </cell>
          <cell r="D492">
            <v>18000</v>
          </cell>
          <cell r="F492" t="str">
            <v>COL1</v>
          </cell>
        </row>
        <row r="493">
          <cell r="A493" t="str">
            <v>P0001</v>
          </cell>
          <cell r="B493" t="str">
            <v>ARO BROCHE BRILLANTES PLATA</v>
          </cell>
          <cell r="C493">
            <v>6000</v>
          </cell>
          <cell r="D493">
            <v>16000</v>
          </cell>
          <cell r="F493" t="str">
            <v>COL 6</v>
          </cell>
        </row>
        <row r="494">
          <cell r="A494" t="str">
            <v>P0002</v>
          </cell>
          <cell r="B494" t="str">
            <v>ARO BROCHE CASAS ANCHO PLATA</v>
          </cell>
          <cell r="C494">
            <v>7000</v>
          </cell>
          <cell r="D494">
            <v>20000</v>
          </cell>
          <cell r="F494" t="str">
            <v>COL 6</v>
          </cell>
        </row>
        <row r="495">
          <cell r="A495" t="str">
            <v>P0003</v>
          </cell>
          <cell r="B495" t="str">
            <v>ARO DIAMANTADO PLATA</v>
          </cell>
          <cell r="C495">
            <v>1500</v>
          </cell>
          <cell r="D495">
            <v>6000</v>
          </cell>
          <cell r="F495" t="str">
            <v>COL 6</v>
          </cell>
        </row>
        <row r="496">
          <cell r="A496" t="str">
            <v>P0004</v>
          </cell>
          <cell r="B496" t="str">
            <v>PULCERA CIRCULOS DE BRILLANTES ORO</v>
          </cell>
          <cell r="C496">
            <v>6000</v>
          </cell>
          <cell r="D496">
            <v>24000</v>
          </cell>
          <cell r="F496" t="str">
            <v>COL 6</v>
          </cell>
        </row>
        <row r="497">
          <cell r="A497" t="str">
            <v>P0005</v>
          </cell>
          <cell r="B497" t="str">
            <v>PULCERA BICOLOR DIJES ORO</v>
          </cell>
          <cell r="C497">
            <v>3500</v>
          </cell>
          <cell r="D497">
            <v>14000</v>
          </cell>
          <cell r="F497" t="str">
            <v>COL 6</v>
          </cell>
        </row>
        <row r="498">
          <cell r="A498" t="str">
            <v>P0006</v>
          </cell>
          <cell r="B498" t="str">
            <v>PULCERA ZIRCONES OVALADOS ORO</v>
          </cell>
          <cell r="C498">
            <v>8000</v>
          </cell>
          <cell r="D498">
            <v>32000</v>
          </cell>
          <cell r="F498" t="str">
            <v>COL 6</v>
          </cell>
        </row>
        <row r="499">
          <cell r="A499" t="str">
            <v>P0006</v>
          </cell>
          <cell r="B499" t="str">
            <v>PULCERA ZIRCONES OVALADOS LAMINADO ORO</v>
          </cell>
          <cell r="C499">
            <v>8000</v>
          </cell>
          <cell r="D499">
            <v>32000</v>
          </cell>
          <cell r="F499" t="str">
            <v>COL1</v>
          </cell>
        </row>
        <row r="500">
          <cell r="A500" t="str">
            <v>P0007</v>
          </cell>
          <cell r="B500" t="str">
            <v>ARO BICOLOR ZIRCONES ORO</v>
          </cell>
          <cell r="C500">
            <v>4000</v>
          </cell>
          <cell r="D500">
            <v>16000</v>
          </cell>
          <cell r="F500" t="str">
            <v>COL 6</v>
          </cell>
        </row>
        <row r="501">
          <cell r="A501" t="str">
            <v>P0008</v>
          </cell>
          <cell r="B501" t="str">
            <v>ARO BROCHE CORAZON Y FIGURA ORO</v>
          </cell>
          <cell r="C501">
            <v>6000</v>
          </cell>
          <cell r="D501">
            <v>24000</v>
          </cell>
          <cell r="F501" t="str">
            <v>COL 6</v>
          </cell>
        </row>
        <row r="502">
          <cell r="A502" t="str">
            <v>P0009</v>
          </cell>
          <cell r="B502" t="str">
            <v>ARO ZIRCONES REDONDO BROCHE ORO</v>
          </cell>
          <cell r="C502">
            <v>11500</v>
          </cell>
          <cell r="D502">
            <v>46000</v>
          </cell>
          <cell r="F502" t="str">
            <v>COL 6</v>
          </cell>
        </row>
        <row r="503">
          <cell r="A503" t="str">
            <v>P0010</v>
          </cell>
          <cell r="B503" t="str">
            <v>ARO ABIERTO FLOR DE ZIRCONES ORO</v>
          </cell>
          <cell r="C503">
            <v>9500</v>
          </cell>
          <cell r="D503">
            <v>29000</v>
          </cell>
          <cell r="F503" t="str">
            <v>COL 6</v>
          </cell>
        </row>
        <row r="504">
          <cell r="A504" t="str">
            <v>P0011</v>
          </cell>
          <cell r="B504" t="str">
            <v>PULCERA CARTIER ANCHA PLATA</v>
          </cell>
          <cell r="C504">
            <v>4000</v>
          </cell>
          <cell r="D504">
            <v>16000</v>
          </cell>
          <cell r="F504" t="str">
            <v>COL 6</v>
          </cell>
        </row>
        <row r="505">
          <cell r="A505" t="str">
            <v>P0012</v>
          </cell>
          <cell r="B505" t="str">
            <v>PULCERA CRUZES CON NEOPRENO ACERO</v>
          </cell>
          <cell r="C505">
            <v>4000</v>
          </cell>
          <cell r="D505">
            <v>16000</v>
          </cell>
          <cell r="F505" t="str">
            <v>COL7</v>
          </cell>
        </row>
        <row r="506">
          <cell r="A506" t="str">
            <v>P0013</v>
          </cell>
          <cell r="B506" t="str">
            <v>PULCERA CANALES CON NEOPRENO ACERO</v>
          </cell>
          <cell r="C506">
            <v>4500</v>
          </cell>
          <cell r="D506">
            <v>18000</v>
          </cell>
          <cell r="F506" t="str">
            <v>COL7</v>
          </cell>
        </row>
        <row r="507">
          <cell r="A507" t="str">
            <v>P0014</v>
          </cell>
          <cell r="B507" t="str">
            <v>PULCERA DOS CANALES CON NEOPRENO ACERO</v>
          </cell>
          <cell r="C507">
            <v>4500</v>
          </cell>
          <cell r="D507">
            <v>13000</v>
          </cell>
          <cell r="F507" t="str">
            <v>COL7</v>
          </cell>
        </row>
        <row r="508">
          <cell r="A508" t="str">
            <v>P0015</v>
          </cell>
          <cell r="B508" t="str">
            <v>PULCERA PLACAS CON NEOPRENO ACERO</v>
          </cell>
          <cell r="C508">
            <v>4500</v>
          </cell>
          <cell r="D508">
            <v>18000</v>
          </cell>
          <cell r="F508" t="str">
            <v>COL7</v>
          </cell>
        </row>
        <row r="509">
          <cell r="A509" t="str">
            <v>P0016</v>
          </cell>
          <cell r="B509" t="str">
            <v>PULCERA RIELES NEOPRENO ACERO</v>
          </cell>
          <cell r="C509">
            <v>4500</v>
          </cell>
          <cell r="D509">
            <v>18000</v>
          </cell>
          <cell r="F509" t="str">
            <v>COL7</v>
          </cell>
        </row>
        <row r="510">
          <cell r="A510" t="str">
            <v>P0017</v>
          </cell>
          <cell r="B510" t="str">
            <v>PULCERA PERLA Y MURANO AZUL PLATA</v>
          </cell>
          <cell r="C510">
            <v>5000</v>
          </cell>
          <cell r="D510">
            <v>20000</v>
          </cell>
          <cell r="F510" t="str">
            <v>COL7</v>
          </cell>
        </row>
        <row r="511">
          <cell r="A511" t="str">
            <v>P0018</v>
          </cell>
          <cell r="B511" t="str">
            <v>PULCERA BRILLANTES Y FIGURA RODIO</v>
          </cell>
          <cell r="C511">
            <v>2500</v>
          </cell>
          <cell r="D511">
            <v>10000</v>
          </cell>
          <cell r="F511" t="str">
            <v>COL7</v>
          </cell>
        </row>
        <row r="512">
          <cell r="A512" t="str">
            <v>P0019</v>
          </cell>
          <cell r="B512" t="str">
            <v>ARO BROCHE BRILLANTES ORO</v>
          </cell>
          <cell r="C512">
            <v>6500</v>
          </cell>
          <cell r="D512">
            <v>26000</v>
          </cell>
          <cell r="F512" t="str">
            <v>COL7</v>
          </cell>
        </row>
        <row r="513">
          <cell r="A513" t="str">
            <v>P0020</v>
          </cell>
          <cell r="B513" t="str">
            <v>PULCERA DIJES ORO</v>
          </cell>
          <cell r="C513">
            <v>6750</v>
          </cell>
          <cell r="D513">
            <v>27000</v>
          </cell>
          <cell r="F513" t="str">
            <v>COL7</v>
          </cell>
        </row>
        <row r="514">
          <cell r="A514" t="str">
            <v>P0021</v>
          </cell>
          <cell r="B514" t="str">
            <v>PULCERA LAGRIMA DE ZIRCONES ORO</v>
          </cell>
          <cell r="C514">
            <v>6500</v>
          </cell>
          <cell r="D514">
            <v>26000</v>
          </cell>
          <cell r="F514" t="str">
            <v>COL7</v>
          </cell>
        </row>
        <row r="515">
          <cell r="A515" t="str">
            <v>P0022</v>
          </cell>
          <cell r="B515" t="str">
            <v>PULCER PERLAS PLATA</v>
          </cell>
          <cell r="C515">
            <v>4500</v>
          </cell>
          <cell r="D515">
            <v>18000</v>
          </cell>
          <cell r="F515" t="str">
            <v>COL7</v>
          </cell>
        </row>
        <row r="516">
          <cell r="A516" t="str">
            <v>P0023</v>
          </cell>
          <cell r="B516" t="str">
            <v>PULCERA FIGURAS EN RESINA ORO</v>
          </cell>
          <cell r="C516">
            <v>5000</v>
          </cell>
          <cell r="D516">
            <v>20000</v>
          </cell>
          <cell r="F516" t="str">
            <v>COL7</v>
          </cell>
        </row>
        <row r="517">
          <cell r="A517" t="str">
            <v>P0024</v>
          </cell>
          <cell r="B517" t="str">
            <v xml:space="preserve">PULCERA CARTIER GRUESA </v>
          </cell>
          <cell r="C517">
            <v>7500</v>
          </cell>
          <cell r="D517">
            <v>30000</v>
          </cell>
          <cell r="F517" t="str">
            <v>COL7</v>
          </cell>
        </row>
        <row r="518">
          <cell r="A518" t="str">
            <v>P0025</v>
          </cell>
          <cell r="B518" t="str">
            <v>PULCERA ROSAS Y BRILLANTES ORO</v>
          </cell>
          <cell r="C518">
            <v>4000</v>
          </cell>
          <cell r="D518">
            <v>16000</v>
          </cell>
          <cell r="F518" t="str">
            <v>COL7</v>
          </cell>
        </row>
        <row r="519">
          <cell r="A519" t="str">
            <v>P0026</v>
          </cell>
          <cell r="B519" t="str">
            <v>PULCERA TURQUESA Y BRILLANTES ORO</v>
          </cell>
          <cell r="C519">
            <v>6250</v>
          </cell>
          <cell r="D519">
            <v>25000</v>
          </cell>
          <cell r="F519" t="str">
            <v>COL7</v>
          </cell>
        </row>
        <row r="520">
          <cell r="A520" t="str">
            <v>P0027</v>
          </cell>
          <cell r="B520" t="str">
            <v>PULCERA  FASHION ORO</v>
          </cell>
          <cell r="C520">
            <v>5000</v>
          </cell>
          <cell r="D520">
            <v>20000</v>
          </cell>
          <cell r="F520" t="str">
            <v>COL7</v>
          </cell>
        </row>
        <row r="521">
          <cell r="A521" t="str">
            <v>P0028</v>
          </cell>
          <cell r="B521" t="str">
            <v>PULCERA CORAZON Y FLOR DE BRILLANTES ORO</v>
          </cell>
          <cell r="C521">
            <v>5000</v>
          </cell>
          <cell r="D521">
            <v>20000</v>
          </cell>
          <cell r="F521" t="str">
            <v>COL7</v>
          </cell>
        </row>
        <row r="522">
          <cell r="A522" t="str">
            <v>P0029</v>
          </cell>
          <cell r="B522" t="str">
            <v>ARO BROCHES CASITAS DELGADO PLATA</v>
          </cell>
          <cell r="C522">
            <v>4500</v>
          </cell>
          <cell r="D522">
            <v>18000</v>
          </cell>
          <cell r="F522" t="str">
            <v>COL7</v>
          </cell>
        </row>
        <row r="523">
          <cell r="A523" t="str">
            <v>P0030</v>
          </cell>
          <cell r="B523" t="str">
            <v>ARO SEMANARIO LISO PLATA</v>
          </cell>
          <cell r="C523">
            <v>6750</v>
          </cell>
          <cell r="D523">
            <v>27000</v>
          </cell>
          <cell r="F523" t="str">
            <v>COL7</v>
          </cell>
        </row>
        <row r="524">
          <cell r="A524" t="str">
            <v>P0031</v>
          </cell>
          <cell r="B524" t="str">
            <v>PULCERA ZIRCONES REDONDOS ORO</v>
          </cell>
          <cell r="C524">
            <v>8000</v>
          </cell>
          <cell r="D524">
            <v>32000</v>
          </cell>
          <cell r="F524" t="str">
            <v>COL7</v>
          </cell>
        </row>
        <row r="525">
          <cell r="A525" t="str">
            <v>P0032</v>
          </cell>
          <cell r="B525" t="str">
            <v>PULCERA OJO0S DE ZIRCON ORO</v>
          </cell>
          <cell r="C525">
            <v>8750</v>
          </cell>
          <cell r="D525">
            <v>35000</v>
          </cell>
          <cell r="F525" t="str">
            <v>COL7</v>
          </cell>
        </row>
        <row r="526">
          <cell r="A526" t="str">
            <v>P0033</v>
          </cell>
          <cell r="B526" t="str">
            <v>ARO DIAMANTADO ORO</v>
          </cell>
          <cell r="C526">
            <v>3500</v>
          </cell>
          <cell r="D526">
            <v>14000</v>
          </cell>
          <cell r="F526" t="str">
            <v>COL7</v>
          </cell>
        </row>
        <row r="527">
          <cell r="A527" t="str">
            <v>P0034</v>
          </cell>
          <cell r="B527" t="str">
            <v>ARO ANCHO  BROCHE BRILLANTES PLATA</v>
          </cell>
          <cell r="C527">
            <v>6000</v>
          </cell>
          <cell r="D527">
            <v>24000</v>
          </cell>
          <cell r="F527" t="str">
            <v>COL7</v>
          </cell>
        </row>
        <row r="528">
          <cell r="A528" t="str">
            <v>P0035</v>
          </cell>
          <cell r="B528" t="str">
            <v>PULCERA PERLAS YRONDALLAS PLATA</v>
          </cell>
          <cell r="C528">
            <v>4000</v>
          </cell>
          <cell r="D528">
            <v>16000</v>
          </cell>
          <cell r="F528" t="str">
            <v>COL7</v>
          </cell>
        </row>
        <row r="529">
          <cell r="A529" t="str">
            <v>P0037</v>
          </cell>
          <cell r="B529" t="str">
            <v>ARO BROCHE ZIRCONES ORO</v>
          </cell>
          <cell r="C529">
            <v>9000</v>
          </cell>
          <cell r="D529">
            <v>30000</v>
          </cell>
          <cell r="F529" t="str">
            <v>COL7</v>
          </cell>
        </row>
        <row r="530">
          <cell r="A530" t="str">
            <v>P0038</v>
          </cell>
          <cell r="B530" t="str">
            <v>ARO 2 OROS Y BOLAS ORO</v>
          </cell>
          <cell r="C530">
            <v>6000</v>
          </cell>
          <cell r="D530">
            <v>24000</v>
          </cell>
          <cell r="F530" t="str">
            <v>COL7</v>
          </cell>
        </row>
        <row r="531">
          <cell r="A531" t="str">
            <v>P0039</v>
          </cell>
          <cell r="B531" t="str">
            <v>ARO BROCHE CON ZIRCONES</v>
          </cell>
          <cell r="C531">
            <v>6900</v>
          </cell>
          <cell r="D531">
            <v>32000</v>
          </cell>
          <cell r="F531" t="str">
            <v>COL8</v>
          </cell>
        </row>
        <row r="532">
          <cell r="A532" t="str">
            <v>P0040</v>
          </cell>
          <cell r="B532" t="str">
            <v>PULCERA BOLITAS DIAMANTADAS</v>
          </cell>
          <cell r="C532">
            <v>2600</v>
          </cell>
          <cell r="D532">
            <v>15000</v>
          </cell>
          <cell r="F532" t="str">
            <v>COL8</v>
          </cell>
        </row>
        <row r="533">
          <cell r="A533" t="str">
            <v>P0041</v>
          </cell>
          <cell r="B533" t="str">
            <v>PULCERA CARTIER Y FIGURA DIAMANTADA</v>
          </cell>
          <cell r="C533">
            <v>3600</v>
          </cell>
          <cell r="D533">
            <v>19000</v>
          </cell>
          <cell r="F533" t="str">
            <v>COL8</v>
          </cell>
        </row>
        <row r="534">
          <cell r="A534" t="str">
            <v>P0042</v>
          </cell>
          <cell r="B534" t="str">
            <v>PULCERA DOS OROS</v>
          </cell>
          <cell r="C534">
            <v>5200</v>
          </cell>
          <cell r="D534">
            <v>23000</v>
          </cell>
          <cell r="F534" t="str">
            <v>COL8</v>
          </cell>
        </row>
        <row r="535">
          <cell r="A535" t="str">
            <v>P0043</v>
          </cell>
          <cell r="B535" t="str">
            <v>PULCERA 5 ZIRCONES</v>
          </cell>
          <cell r="C535">
            <v>5000</v>
          </cell>
          <cell r="D535">
            <v>26000</v>
          </cell>
          <cell r="F535" t="str">
            <v>COL8</v>
          </cell>
        </row>
        <row r="536">
          <cell r="A536" t="str">
            <v>P0044</v>
          </cell>
          <cell r="B536" t="str">
            <v>ARO ABIERTO CON ZIRCON ROJO</v>
          </cell>
          <cell r="C536">
            <v>4900</v>
          </cell>
          <cell r="D536">
            <v>26000</v>
          </cell>
          <cell r="F536" t="str">
            <v>COL8</v>
          </cell>
        </row>
        <row r="537">
          <cell r="A537" t="str">
            <v>P0045</v>
          </cell>
          <cell r="B537" t="str">
            <v>PULCERA CON BOLITAS DE BRILLANTES</v>
          </cell>
          <cell r="C537">
            <v>2240</v>
          </cell>
          <cell r="D537">
            <v>15000</v>
          </cell>
          <cell r="F537" t="str">
            <v>COL8</v>
          </cell>
        </row>
        <row r="538">
          <cell r="A538" t="str">
            <v>P0046</v>
          </cell>
          <cell r="B538" t="str">
            <v>PULCERA TOBILLERA CORAZONES Y BOLITAS</v>
          </cell>
          <cell r="C538">
            <v>1700</v>
          </cell>
          <cell r="D538">
            <v>13000</v>
          </cell>
          <cell r="F538" t="str">
            <v>COL8</v>
          </cell>
        </row>
        <row r="539">
          <cell r="A539" t="str">
            <v>P0047</v>
          </cell>
          <cell r="B539" t="str">
            <v>PULCERA DIJES ANIMALITOS</v>
          </cell>
          <cell r="C539">
            <v>2830</v>
          </cell>
          <cell r="D539">
            <v>17000</v>
          </cell>
          <cell r="F539" t="str">
            <v>COL8</v>
          </cell>
        </row>
        <row r="540">
          <cell r="A540" t="str">
            <v>P0048</v>
          </cell>
          <cell r="B540" t="str">
            <v xml:space="preserve">PULCERA TOBILLERA ZAPATOS RESINA </v>
          </cell>
          <cell r="C540">
            <v>3000</v>
          </cell>
          <cell r="D540">
            <v>18000</v>
          </cell>
          <cell r="F540" t="str">
            <v>COL8</v>
          </cell>
        </row>
        <row r="541">
          <cell r="A541" t="str">
            <v>P0049</v>
          </cell>
          <cell r="B541" t="str">
            <v>PULCERA PROMOCION ANTES 12.000 AHORA 6.000</v>
          </cell>
          <cell r="C541">
            <v>1500</v>
          </cell>
          <cell r="D541">
            <v>6000</v>
          </cell>
          <cell r="F541" t="str">
            <v>COL8</v>
          </cell>
        </row>
        <row r="542">
          <cell r="A542" t="str">
            <v>P0050</v>
          </cell>
          <cell r="B542" t="str">
            <v xml:space="preserve">PULCERA CANUTILLOS Y BOLAS </v>
          </cell>
          <cell r="C542">
            <v>1200</v>
          </cell>
          <cell r="D542">
            <v>8000</v>
          </cell>
          <cell r="F542" t="str">
            <v>COL8</v>
          </cell>
        </row>
        <row r="543">
          <cell r="A543" t="str">
            <v>P0051</v>
          </cell>
          <cell r="B543" t="str">
            <v xml:space="preserve">PULCERA PERLAS Y CORAZONES </v>
          </cell>
          <cell r="C543">
            <v>1400</v>
          </cell>
          <cell r="D543">
            <v>9000</v>
          </cell>
          <cell r="F543" t="str">
            <v>COL8</v>
          </cell>
        </row>
        <row r="544">
          <cell r="A544" t="str">
            <v>P0052</v>
          </cell>
          <cell r="B544" t="str">
            <v>PULCERAS MARIPOSAS</v>
          </cell>
          <cell r="C544">
            <v>1200</v>
          </cell>
          <cell r="D544">
            <v>9000</v>
          </cell>
          <cell r="F544" t="str">
            <v>COL8</v>
          </cell>
        </row>
        <row r="545">
          <cell r="A545" t="str">
            <v>P0053</v>
          </cell>
          <cell r="B545" t="str">
            <v>ARO TRIO TRES OROS DIAMANTADO</v>
          </cell>
          <cell r="C545">
            <v>4000</v>
          </cell>
          <cell r="D545">
            <v>20000</v>
          </cell>
          <cell r="F545" t="str">
            <v>COL8</v>
          </cell>
        </row>
        <row r="546">
          <cell r="A546" t="str">
            <v>P0054</v>
          </cell>
          <cell r="B546" t="str">
            <v>ARO TRIO  TRES OROS ANCHO Y DELGADO DIAMANTADO</v>
          </cell>
          <cell r="C546">
            <v>6500</v>
          </cell>
          <cell r="D546">
            <v>32000</v>
          </cell>
          <cell r="F546" t="str">
            <v>COL8</v>
          </cell>
        </row>
        <row r="547">
          <cell r="A547" t="str">
            <v>P0055</v>
          </cell>
          <cell r="B547" t="str">
            <v>PULCERA 7  FLORES Y ZIRCONES</v>
          </cell>
          <cell r="C547">
            <v>2150</v>
          </cell>
          <cell r="D547">
            <v>15000</v>
          </cell>
          <cell r="F547" t="str">
            <v>COL9</v>
          </cell>
        </row>
        <row r="548">
          <cell r="A548" t="str">
            <v>P0056</v>
          </cell>
          <cell r="B548" t="str">
            <v>PULCERA FIGURAS CON RECINA AZUL Y ZIRCONES</v>
          </cell>
          <cell r="C548">
            <v>2900</v>
          </cell>
          <cell r="D548">
            <v>20000</v>
          </cell>
          <cell r="F548" t="str">
            <v>COL9</v>
          </cell>
        </row>
        <row r="549">
          <cell r="A549" t="str">
            <v>P0057</v>
          </cell>
          <cell r="B549" t="str">
            <v xml:space="preserve">PULCERA ZIRCONES </v>
          </cell>
          <cell r="C549">
            <v>5700</v>
          </cell>
          <cell r="D549">
            <v>30000</v>
          </cell>
          <cell r="F549" t="str">
            <v>COL9</v>
          </cell>
        </row>
        <row r="550">
          <cell r="A550" t="str">
            <v>P0058</v>
          </cell>
          <cell r="B550" t="str">
            <v>ARO BROCHE ZIRCON GRANDE Y PEQUEÑOS</v>
          </cell>
          <cell r="C550">
            <v>8700</v>
          </cell>
          <cell r="D550">
            <v>35000</v>
          </cell>
          <cell r="F550" t="str">
            <v>COL9</v>
          </cell>
        </row>
        <row r="551">
          <cell r="A551" t="str">
            <v>P0059</v>
          </cell>
          <cell r="B551" t="str">
            <v>ARO ANCHO 2 OROS FIGURAS DIMANTADO</v>
          </cell>
          <cell r="C551">
            <v>3200</v>
          </cell>
          <cell r="D551">
            <v>15000</v>
          </cell>
          <cell r="F551" t="str">
            <v>COL9</v>
          </cell>
        </row>
        <row r="552">
          <cell r="A552" t="str">
            <v>P0060</v>
          </cell>
          <cell r="B552" t="str">
            <v>ARO ABIERTO 2 OROS DIAMANTADO</v>
          </cell>
          <cell r="C552">
            <v>1800</v>
          </cell>
          <cell r="D552">
            <v>15000</v>
          </cell>
          <cell r="F552" t="str">
            <v>COL9</v>
          </cell>
        </row>
        <row r="553">
          <cell r="A553" t="str">
            <v>P0061</v>
          </cell>
          <cell r="B553" t="str">
            <v xml:space="preserve">PULCERA FIGURAS </v>
          </cell>
          <cell r="C553">
            <v>1900</v>
          </cell>
          <cell r="D553">
            <v>12000</v>
          </cell>
          <cell r="F553" t="str">
            <v>COL9</v>
          </cell>
        </row>
        <row r="554">
          <cell r="A554" t="str">
            <v>P0062</v>
          </cell>
          <cell r="B554" t="str">
            <v>PULCERA BROCHE CON ZIRCONESY NUDOS</v>
          </cell>
          <cell r="C554">
            <v>2240</v>
          </cell>
          <cell r="D554">
            <v>16000</v>
          </cell>
          <cell r="F554" t="str">
            <v>COL9</v>
          </cell>
        </row>
        <row r="555">
          <cell r="A555" t="str">
            <v>P0063</v>
          </cell>
          <cell r="B555" t="str">
            <v>PULCERA DIJES CON MURANOS</v>
          </cell>
          <cell r="C555">
            <v>1900</v>
          </cell>
          <cell r="D555">
            <v>12500</v>
          </cell>
          <cell r="F555" t="str">
            <v>COL9</v>
          </cell>
        </row>
        <row r="556">
          <cell r="A556" t="str">
            <v>P0064</v>
          </cell>
          <cell r="B556" t="str">
            <v>PULCERA CORAZONES CIERRE PICO DE LORO</v>
          </cell>
          <cell r="C556">
            <v>2800</v>
          </cell>
          <cell r="D556">
            <v>14000</v>
          </cell>
          <cell r="F556" t="str">
            <v>COL10</v>
          </cell>
        </row>
        <row r="557">
          <cell r="A557" t="str">
            <v>P0065</v>
          </cell>
          <cell r="B557" t="str">
            <v>PULCERA VARIO DIJES CIERRE PICO DE LORO</v>
          </cell>
          <cell r="C557">
            <v>2600</v>
          </cell>
          <cell r="D557">
            <v>14000</v>
          </cell>
          <cell r="F557" t="str">
            <v>COL10</v>
          </cell>
        </row>
        <row r="558">
          <cell r="A558" t="str">
            <v>P0066</v>
          </cell>
          <cell r="B558" t="str">
            <v>PULCERA TURQUEZA CIERRE PICO DE LORO</v>
          </cell>
          <cell r="C558">
            <v>3200</v>
          </cell>
          <cell r="D558">
            <v>19000</v>
          </cell>
          <cell r="F558" t="str">
            <v>COL10</v>
          </cell>
        </row>
        <row r="559">
          <cell r="A559" t="str">
            <v>P0067</v>
          </cell>
          <cell r="B559" t="str">
            <v xml:space="preserve">PULCERA  2 OROS LOVE </v>
          </cell>
          <cell r="C559">
            <v>3000</v>
          </cell>
          <cell r="D559">
            <v>12000</v>
          </cell>
          <cell r="F559" t="str">
            <v>COL10</v>
          </cell>
        </row>
        <row r="560">
          <cell r="A560" t="str">
            <v>P0068</v>
          </cell>
          <cell r="B560" t="str">
            <v xml:space="preserve">PULCERA PLATA CIERRE RIAZA </v>
          </cell>
          <cell r="C560">
            <v>2300</v>
          </cell>
          <cell r="D560">
            <v>10000</v>
          </cell>
          <cell r="F560" t="str">
            <v>COL10</v>
          </cell>
        </row>
        <row r="561">
          <cell r="A561" t="str">
            <v>P0069</v>
          </cell>
          <cell r="B561" t="str">
            <v>PULCERA PERLAS CIERRE RIAZA</v>
          </cell>
          <cell r="C561">
            <v>2900</v>
          </cell>
          <cell r="D561">
            <v>12000</v>
          </cell>
          <cell r="F561" t="str">
            <v>COL10</v>
          </cell>
        </row>
        <row r="562">
          <cell r="A562" t="str">
            <v>P0070</v>
          </cell>
          <cell r="B562" t="str">
            <v>ARO LAMINADO BICOLOR ORO</v>
          </cell>
          <cell r="C562">
            <v>3200</v>
          </cell>
          <cell r="D562">
            <v>20000</v>
          </cell>
          <cell r="F562" t="str">
            <v>COL11</v>
          </cell>
        </row>
        <row r="563">
          <cell r="A563" t="str">
            <v>P0071</v>
          </cell>
          <cell r="B563" t="str">
            <v>ARO ABIERTO UNISEX BICOLOR LAMINADO ORO</v>
          </cell>
          <cell r="C563">
            <v>2000</v>
          </cell>
          <cell r="D563">
            <v>15000</v>
          </cell>
          <cell r="F563" t="str">
            <v>COL11</v>
          </cell>
        </row>
        <row r="564">
          <cell r="A564" t="str">
            <v>P0072</v>
          </cell>
          <cell r="B564" t="str">
            <v>PULCERA ZIRCONES LAMINADO ORO</v>
          </cell>
          <cell r="C564">
            <v>4650</v>
          </cell>
          <cell r="D564">
            <v>30000</v>
          </cell>
          <cell r="F564" t="str">
            <v>COL11</v>
          </cell>
        </row>
        <row r="565">
          <cell r="A565" t="str">
            <v>P0073</v>
          </cell>
          <cell r="B565" t="str">
            <v xml:space="preserve">PULCERA ZIRCONES LAMINADO ORO </v>
          </cell>
          <cell r="C565">
            <v>2800</v>
          </cell>
          <cell r="D565">
            <v>18000</v>
          </cell>
          <cell r="F565" t="str">
            <v>COL11</v>
          </cell>
        </row>
        <row r="566">
          <cell r="A566" t="str">
            <v>P0074</v>
          </cell>
          <cell r="B566" t="str">
            <v>PULCERA CANUTILLO LAMINADO ORO</v>
          </cell>
          <cell r="C566">
            <v>1250</v>
          </cell>
          <cell r="D566">
            <v>8000</v>
          </cell>
          <cell r="F566" t="str">
            <v>COL11</v>
          </cell>
        </row>
        <row r="567">
          <cell r="A567" t="str">
            <v>P0075</v>
          </cell>
          <cell r="B567" t="str">
            <v>PULCERA COLORES LAMINADO ORO</v>
          </cell>
          <cell r="C567">
            <v>1890</v>
          </cell>
          <cell r="D567">
            <v>11000</v>
          </cell>
          <cell r="F567" t="str">
            <v>COL11</v>
          </cell>
        </row>
        <row r="568">
          <cell r="A568" t="str">
            <v>P0076</v>
          </cell>
          <cell r="B568" t="str">
            <v>ARO DELGADO DIAMANTADO CON BROCHE LAMINADO PLATA</v>
          </cell>
          <cell r="C568">
            <v>2000</v>
          </cell>
          <cell r="D568">
            <v>14000</v>
          </cell>
          <cell r="F568" t="str">
            <v>COL1</v>
          </cell>
        </row>
        <row r="569">
          <cell r="A569" t="str">
            <v>P0077</v>
          </cell>
          <cell r="B569" t="str">
            <v>ARO ANCHO RAMAS CON BROCHE LAMINADO PLATA</v>
          </cell>
          <cell r="C569">
            <v>3000</v>
          </cell>
          <cell r="D569">
            <v>20000</v>
          </cell>
          <cell r="F569" t="str">
            <v>COL1</v>
          </cell>
        </row>
        <row r="570">
          <cell r="A570" t="str">
            <v>P0078</v>
          </cell>
          <cell r="B570" t="str">
            <v>ARO ABIERTO LAMINADO LAMINADO PLATA</v>
          </cell>
          <cell r="C570">
            <v>2500</v>
          </cell>
          <cell r="D570">
            <v>15500</v>
          </cell>
          <cell r="F570" t="str">
            <v>COL1</v>
          </cell>
        </row>
        <row r="571">
          <cell r="A571" t="str">
            <v>P0079</v>
          </cell>
          <cell r="B571" t="str">
            <v>CASANDRA DELFINES LAMINADO PLATA</v>
          </cell>
          <cell r="D571">
            <v>18000</v>
          </cell>
          <cell r="F571" t="str">
            <v>COL1</v>
          </cell>
        </row>
        <row r="572">
          <cell r="A572" t="str">
            <v>P0080</v>
          </cell>
          <cell r="B572" t="str">
            <v>ARO 7 VUELTAS PERLAS MULTICILOR</v>
          </cell>
          <cell r="C572">
            <v>2500</v>
          </cell>
          <cell r="D572">
            <v>15000</v>
          </cell>
          <cell r="F572" t="str">
            <v>COL1</v>
          </cell>
        </row>
        <row r="573">
          <cell r="A573" t="str">
            <v>R0001</v>
          </cell>
          <cell r="B573" t="str">
            <v>DENARIO BOLA 3MM ORO</v>
          </cell>
          <cell r="C573">
            <v>1750</v>
          </cell>
          <cell r="D573">
            <v>7000</v>
          </cell>
          <cell r="F573" t="str">
            <v>COL 6</v>
          </cell>
        </row>
        <row r="574">
          <cell r="A574" t="str">
            <v>R0002</v>
          </cell>
          <cell r="B574" t="str">
            <v>ROSARIO BOLA 3MM ORO</v>
          </cell>
          <cell r="C574">
            <v>3000</v>
          </cell>
          <cell r="D574">
            <v>12000</v>
          </cell>
          <cell r="F574" t="str">
            <v>COL 6</v>
          </cell>
        </row>
        <row r="575">
          <cell r="A575" t="str">
            <v>R0003</v>
          </cell>
          <cell r="B575" t="str">
            <v>ROSARIO MURANO 6MM PLATA</v>
          </cell>
          <cell r="C575">
            <v>4000</v>
          </cell>
          <cell r="D575">
            <v>16000</v>
          </cell>
          <cell r="F575" t="str">
            <v>COL 6</v>
          </cell>
        </row>
        <row r="576">
          <cell r="A576" t="str">
            <v>R0004</v>
          </cell>
          <cell r="B576" t="str">
            <v>DENARIO MURANO 6MM PLATA</v>
          </cell>
          <cell r="C576">
            <v>2000</v>
          </cell>
          <cell r="D576">
            <v>8000</v>
          </cell>
          <cell r="F576" t="str">
            <v>COL 6</v>
          </cell>
        </row>
        <row r="577">
          <cell r="A577" t="str">
            <v>R0005</v>
          </cell>
          <cell r="B577" t="str">
            <v>JUEGO CRUZ DE CRISTALES PLATA</v>
          </cell>
          <cell r="C577">
            <v>4500</v>
          </cell>
          <cell r="D577">
            <v>18000</v>
          </cell>
          <cell r="F577" t="str">
            <v>COL 6</v>
          </cell>
        </row>
        <row r="578">
          <cell r="A578" t="str">
            <v>R0006</v>
          </cell>
          <cell r="B578" t="str">
            <v>ROSARIO BOLA 8MM PLATA</v>
          </cell>
          <cell r="C578">
            <v>7500</v>
          </cell>
          <cell r="D578">
            <v>30000</v>
          </cell>
          <cell r="F578" t="str">
            <v>COL 6</v>
          </cell>
        </row>
        <row r="579">
          <cell r="A579" t="str">
            <v>R0007</v>
          </cell>
          <cell r="B579" t="str">
            <v>DENARIO BOLA 8MM PLATA</v>
          </cell>
          <cell r="C579">
            <v>3000</v>
          </cell>
          <cell r="D579">
            <v>12000</v>
          </cell>
          <cell r="F579" t="str">
            <v>COL 6</v>
          </cell>
        </row>
        <row r="580">
          <cell r="A580" t="str">
            <v>R0008</v>
          </cell>
          <cell r="B580" t="str">
            <v>DENARIO PERLA Y BOLA  4MM PLATA</v>
          </cell>
          <cell r="C580">
            <v>1500</v>
          </cell>
          <cell r="D580">
            <v>6000</v>
          </cell>
          <cell r="F580" t="str">
            <v>COL 6</v>
          </cell>
        </row>
        <row r="581">
          <cell r="A581" t="str">
            <v>R0009</v>
          </cell>
          <cell r="B581" t="str">
            <v>ROSARIO PERLA Y BOLA 4MM PLATA</v>
          </cell>
          <cell r="C581">
            <v>3250</v>
          </cell>
          <cell r="D581">
            <v>13000</v>
          </cell>
          <cell r="F581" t="str">
            <v>COL 6</v>
          </cell>
        </row>
        <row r="582">
          <cell r="A582" t="str">
            <v>R0010</v>
          </cell>
          <cell r="B582" t="str">
            <v>DENARIO BOLA OVALADA FOSCA PLATA</v>
          </cell>
          <cell r="C582">
            <v>1500</v>
          </cell>
          <cell r="D582">
            <v>6000</v>
          </cell>
          <cell r="F582" t="str">
            <v>COL 6</v>
          </cell>
        </row>
        <row r="583">
          <cell r="A583" t="str">
            <v>R0011</v>
          </cell>
          <cell r="B583" t="str">
            <v>ROSARIO BOLA OVALADA FOSCA PLATA</v>
          </cell>
          <cell r="C583">
            <v>3250</v>
          </cell>
          <cell r="D583">
            <v>13000</v>
          </cell>
          <cell r="F583" t="str">
            <v>COL 6</v>
          </cell>
        </row>
        <row r="584">
          <cell r="A584" t="str">
            <v>R0012</v>
          </cell>
          <cell r="B584" t="str">
            <v>ROSARIO PERLA Y BOLA 4MM ORO</v>
          </cell>
          <cell r="C584">
            <v>3500</v>
          </cell>
          <cell r="D584">
            <v>14000</v>
          </cell>
          <cell r="F584" t="str">
            <v>COL 6</v>
          </cell>
        </row>
        <row r="585">
          <cell r="A585" t="str">
            <v>R0013</v>
          </cell>
          <cell r="B585" t="str">
            <v>DENARIO PERLA Y BOLA  4MM ORO</v>
          </cell>
          <cell r="C585">
            <v>1625</v>
          </cell>
          <cell r="D585">
            <v>6500</v>
          </cell>
          <cell r="F585" t="str">
            <v>COL 6</v>
          </cell>
        </row>
        <row r="586">
          <cell r="A586" t="str">
            <v>R0014</v>
          </cell>
          <cell r="B586" t="str">
            <v>DENARIO PERLAS DE COLORES #5 PLATA</v>
          </cell>
          <cell r="C586">
            <v>1750</v>
          </cell>
          <cell r="D586">
            <v>7000</v>
          </cell>
          <cell r="F586" t="str">
            <v>COL7</v>
          </cell>
        </row>
        <row r="587">
          <cell r="A587" t="str">
            <v>R0015</v>
          </cell>
          <cell r="B587" t="str">
            <v>ROSARIO PERLAS DE COLORES #5 PLATA</v>
          </cell>
          <cell r="C587">
            <v>3500</v>
          </cell>
          <cell r="D587">
            <v>14000</v>
          </cell>
          <cell r="F587" t="str">
            <v>COL7</v>
          </cell>
        </row>
        <row r="588">
          <cell r="A588" t="str">
            <v>R0015</v>
          </cell>
          <cell r="B588" t="str">
            <v>ROSARIO PERLAS DE COLORES #5 LAMINADO  PLATA</v>
          </cell>
          <cell r="C588">
            <v>3500</v>
          </cell>
          <cell r="D588">
            <v>14000</v>
          </cell>
          <cell r="F588" t="str">
            <v>COL11</v>
          </cell>
        </row>
        <row r="589">
          <cell r="A589" t="str">
            <v>R0016</v>
          </cell>
          <cell r="B589" t="str">
            <v>ROSARIO BOLA #3 PLATA</v>
          </cell>
          <cell r="C589">
            <v>3500</v>
          </cell>
          <cell r="D589">
            <v>14000</v>
          </cell>
          <cell r="F589" t="str">
            <v>COL7</v>
          </cell>
        </row>
        <row r="590">
          <cell r="A590" t="str">
            <v>R0017</v>
          </cell>
          <cell r="B590" t="str">
            <v>ROSARIO BOLA #6 PLATA</v>
          </cell>
          <cell r="C590">
            <v>3750</v>
          </cell>
          <cell r="D590">
            <v>15000</v>
          </cell>
          <cell r="F590" t="str">
            <v>COL7</v>
          </cell>
        </row>
        <row r="591">
          <cell r="A591" t="str">
            <v>R0018</v>
          </cell>
          <cell r="B591" t="str">
            <v>DENARIO BOLA #6 PLATA</v>
          </cell>
          <cell r="C591">
            <v>1875</v>
          </cell>
          <cell r="D591">
            <v>7500</v>
          </cell>
          <cell r="F591" t="str">
            <v>COL7</v>
          </cell>
        </row>
        <row r="592">
          <cell r="A592" t="str">
            <v>R0019</v>
          </cell>
          <cell r="B592" t="str">
            <v>ROSARIO FOSCO Y NEGRO BOLA #5 PLATA</v>
          </cell>
          <cell r="C592">
            <v>3500</v>
          </cell>
          <cell r="D592">
            <v>14000</v>
          </cell>
          <cell r="F592" t="str">
            <v>COL7</v>
          </cell>
        </row>
        <row r="593">
          <cell r="A593" t="str">
            <v>R0020</v>
          </cell>
          <cell r="B593" t="str">
            <v>DENARIO FOSCO Y NEGRO BOLA #5 PLATA</v>
          </cell>
          <cell r="C593">
            <v>1750</v>
          </cell>
          <cell r="D593">
            <v>7000</v>
          </cell>
          <cell r="F593" t="str">
            <v>COL7</v>
          </cell>
        </row>
        <row r="594">
          <cell r="A594" t="str">
            <v>R0021</v>
          </cell>
          <cell r="B594" t="str">
            <v>ROSARIO MURANO MULTICOLOR PLATA</v>
          </cell>
          <cell r="C594">
            <v>4000</v>
          </cell>
          <cell r="D594">
            <v>16000</v>
          </cell>
          <cell r="F594" t="str">
            <v>COL7</v>
          </cell>
        </row>
        <row r="595">
          <cell r="A595" t="str">
            <v>R0022</v>
          </cell>
          <cell r="B595" t="str">
            <v>DENARIO MURANO MULTICOLOR PLATA</v>
          </cell>
          <cell r="C595">
            <v>2000</v>
          </cell>
          <cell r="D595">
            <v>8000</v>
          </cell>
          <cell r="F595" t="str">
            <v>COL7</v>
          </cell>
        </row>
        <row r="596">
          <cell r="A596" t="str">
            <v>R0023</v>
          </cell>
          <cell r="B596" t="str">
            <v>ROSARIO MURANO RONDALLA MULTICOLOR 3MM</v>
          </cell>
          <cell r="C596">
            <v>3000</v>
          </cell>
          <cell r="D596">
            <v>13000</v>
          </cell>
          <cell r="F596" t="str">
            <v>COL8</v>
          </cell>
        </row>
        <row r="597">
          <cell r="A597" t="str">
            <v>R0024</v>
          </cell>
          <cell r="B597" t="str">
            <v>DENARIO MURANO RONDALLA MULTICOLOR 3MM</v>
          </cell>
          <cell r="C597">
            <v>2000</v>
          </cell>
          <cell r="D597">
            <v>6500</v>
          </cell>
          <cell r="F597" t="str">
            <v>COL8</v>
          </cell>
        </row>
        <row r="598">
          <cell r="A598" t="str">
            <v>R0025</v>
          </cell>
          <cell r="B598" t="str">
            <v>ROSARIO PERLA MULTICOLOR 4MM</v>
          </cell>
          <cell r="C598">
            <v>3000</v>
          </cell>
          <cell r="D598">
            <v>13000</v>
          </cell>
          <cell r="F598" t="str">
            <v>COL8</v>
          </cell>
        </row>
        <row r="599">
          <cell r="A599" t="str">
            <v>R0026</v>
          </cell>
          <cell r="B599" t="str">
            <v>DENARIO  PERLA MULTICOLOR 4MM</v>
          </cell>
          <cell r="C599">
            <v>1500</v>
          </cell>
          <cell r="D599">
            <v>6500</v>
          </cell>
          <cell r="F599" t="str">
            <v>COL8</v>
          </cell>
        </row>
        <row r="600">
          <cell r="A600" t="str">
            <v>R0027</v>
          </cell>
          <cell r="B600" t="str">
            <v>ROSARIO MURANO 5MM</v>
          </cell>
          <cell r="C600">
            <v>3000</v>
          </cell>
          <cell r="D600">
            <v>14000</v>
          </cell>
          <cell r="F600" t="str">
            <v>COL8</v>
          </cell>
        </row>
        <row r="601">
          <cell r="A601" t="str">
            <v>R0028</v>
          </cell>
          <cell r="B601" t="str">
            <v>DENARIO MURANO 5MM</v>
          </cell>
          <cell r="C601">
            <v>1500</v>
          </cell>
          <cell r="D601">
            <v>7500</v>
          </cell>
          <cell r="F601" t="str">
            <v>COL8</v>
          </cell>
        </row>
        <row r="602">
          <cell r="A602" t="str">
            <v>R0029</v>
          </cell>
          <cell r="B602" t="str">
            <v>JUEGO CRISTO Y BOLAS</v>
          </cell>
          <cell r="C602">
            <v>3500</v>
          </cell>
          <cell r="D602">
            <v>17000</v>
          </cell>
          <cell r="F602" t="str">
            <v>COL8</v>
          </cell>
        </row>
        <row r="603">
          <cell r="A603" t="str">
            <v>R0030</v>
          </cell>
          <cell r="B603" t="str">
            <v>ROSARIO BOLA 2/5MM DORADO</v>
          </cell>
          <cell r="C603">
            <v>3500</v>
          </cell>
          <cell r="D603">
            <v>15000</v>
          </cell>
          <cell r="F603" t="str">
            <v>COL8</v>
          </cell>
        </row>
        <row r="604">
          <cell r="A604" t="str">
            <v>R0031</v>
          </cell>
          <cell r="B604" t="str">
            <v>ROSARIO BOLA 2/5MM PLATA</v>
          </cell>
          <cell r="C604">
            <v>3000</v>
          </cell>
          <cell r="D604">
            <v>14000</v>
          </cell>
          <cell r="F604" t="str">
            <v>COL8</v>
          </cell>
        </row>
        <row r="605">
          <cell r="A605" t="str">
            <v>R0032</v>
          </cell>
          <cell r="B605" t="str">
            <v>ROSARIO MURANO RONDALLA MULTICOLOR 3MM</v>
          </cell>
          <cell r="C605">
            <v>2500</v>
          </cell>
          <cell r="D605">
            <v>12000</v>
          </cell>
          <cell r="F605" t="str">
            <v>COL8</v>
          </cell>
        </row>
        <row r="606">
          <cell r="A606" t="str">
            <v>R0033</v>
          </cell>
          <cell r="B606" t="str">
            <v>DENARIO MURANO RONDALLA MULTICOLOR 3MM</v>
          </cell>
          <cell r="C606">
            <v>1800</v>
          </cell>
          <cell r="D606">
            <v>6000</v>
          </cell>
          <cell r="F606" t="str">
            <v>COL8</v>
          </cell>
        </row>
        <row r="607">
          <cell r="A607" t="str">
            <v>R0034</v>
          </cell>
          <cell r="B607" t="str">
            <v>ROSARIO PERLA MULTICOLOR 4MM</v>
          </cell>
          <cell r="C607">
            <v>2700</v>
          </cell>
          <cell r="D607">
            <v>12000</v>
          </cell>
          <cell r="F607" t="str">
            <v>COL8</v>
          </cell>
        </row>
        <row r="608">
          <cell r="A608" t="str">
            <v>R0035</v>
          </cell>
          <cell r="B608" t="str">
            <v>DENARIO  PERLA MULTICOLOR 4MM</v>
          </cell>
          <cell r="C608">
            <v>1800</v>
          </cell>
          <cell r="D608">
            <v>6000</v>
          </cell>
          <cell r="F608" t="str">
            <v>COL8</v>
          </cell>
        </row>
        <row r="609">
          <cell r="A609" t="str">
            <v>R0036</v>
          </cell>
          <cell r="B609" t="str">
            <v>ROSARIO MURANO 5MM</v>
          </cell>
          <cell r="C609">
            <v>2700</v>
          </cell>
          <cell r="D609">
            <v>13000</v>
          </cell>
          <cell r="F609" t="str">
            <v>COL8</v>
          </cell>
        </row>
        <row r="610">
          <cell r="A610" t="str">
            <v>R0037</v>
          </cell>
          <cell r="B610" t="str">
            <v>DENARIO MURANO 5MM</v>
          </cell>
          <cell r="C610">
            <v>1300</v>
          </cell>
          <cell r="D610">
            <v>6500</v>
          </cell>
          <cell r="F610" t="str">
            <v>COL8</v>
          </cell>
        </row>
        <row r="611">
          <cell r="A611" t="str">
            <v>R0038</v>
          </cell>
          <cell r="B611" t="str">
            <v>ROSARIO BOLA 2MM</v>
          </cell>
          <cell r="C611">
            <v>2300</v>
          </cell>
          <cell r="D611">
            <v>12000</v>
          </cell>
          <cell r="F611" t="str">
            <v>COL8</v>
          </cell>
        </row>
        <row r="612">
          <cell r="A612" t="str">
            <v>R0039</v>
          </cell>
          <cell r="B612" t="str">
            <v>DENARIOBOLA 2MM</v>
          </cell>
          <cell r="C612">
            <v>1200</v>
          </cell>
          <cell r="D612">
            <v>6000</v>
          </cell>
          <cell r="F612" t="str">
            <v>COL8</v>
          </cell>
        </row>
        <row r="613">
          <cell r="A613" t="str">
            <v>R0040</v>
          </cell>
          <cell r="B613" t="str">
            <v>ROSARIO LISO Y FOSCO 4MM</v>
          </cell>
          <cell r="C613">
            <v>3000</v>
          </cell>
          <cell r="D613">
            <v>12000</v>
          </cell>
          <cell r="F613" t="str">
            <v>COL9</v>
          </cell>
        </row>
        <row r="614">
          <cell r="A614" t="str">
            <v>R0041</v>
          </cell>
          <cell r="B614" t="str">
            <v>DENARIO LISO Y FOSCO 4MM</v>
          </cell>
          <cell r="C614">
            <v>1500</v>
          </cell>
          <cell r="D614">
            <v>6000</v>
          </cell>
          <cell r="F614" t="str">
            <v>COL9</v>
          </cell>
        </row>
        <row r="615">
          <cell r="A615" t="str">
            <v>R0042</v>
          </cell>
          <cell r="B615" t="str">
            <v>ROSARIO PERLAS DE COLORES 2.5MM</v>
          </cell>
          <cell r="C615">
            <v>3000</v>
          </cell>
          <cell r="D615">
            <v>12000</v>
          </cell>
          <cell r="F615" t="str">
            <v>COL9</v>
          </cell>
        </row>
        <row r="616">
          <cell r="A616" t="str">
            <v>R0043</v>
          </cell>
          <cell r="B616" t="str">
            <v>DENARIO PERLAS DE COLORES 2.5MM</v>
          </cell>
          <cell r="C616">
            <v>1500</v>
          </cell>
          <cell r="D616">
            <v>6000</v>
          </cell>
          <cell r="F616" t="str">
            <v>COL9</v>
          </cell>
        </row>
        <row r="617">
          <cell r="A617" t="str">
            <v>R0044</v>
          </cell>
          <cell r="B617" t="str">
            <v>ROSARIO PERLAS 6MM</v>
          </cell>
          <cell r="C617">
            <v>3500</v>
          </cell>
          <cell r="D617">
            <v>14000</v>
          </cell>
          <cell r="F617" t="str">
            <v>COL9</v>
          </cell>
        </row>
        <row r="618">
          <cell r="A618" t="str">
            <v>R0045</v>
          </cell>
          <cell r="B618" t="str">
            <v>DENARIO PERLAS 6MM</v>
          </cell>
          <cell r="C618">
            <v>1750</v>
          </cell>
          <cell r="D618">
            <v>7000</v>
          </cell>
          <cell r="F618" t="str">
            <v>COL9</v>
          </cell>
        </row>
        <row r="619">
          <cell r="A619" t="str">
            <v>R0046</v>
          </cell>
          <cell r="B619" t="str">
            <v>ROSARIO PERLA 6MM LAMINADO PLATA</v>
          </cell>
          <cell r="C619">
            <v>3125</v>
          </cell>
          <cell r="D619">
            <v>12500</v>
          </cell>
          <cell r="F619" t="str">
            <v>COL11</v>
          </cell>
        </row>
        <row r="620">
          <cell r="A620" t="str">
            <v>R0047</v>
          </cell>
          <cell r="B620" t="str">
            <v>DENARIO PERLA 6MM LAMINADO PLATA</v>
          </cell>
          <cell r="C620">
            <v>1625</v>
          </cell>
          <cell r="D620">
            <v>6500</v>
          </cell>
          <cell r="F620" t="str">
            <v>COL11</v>
          </cell>
        </row>
        <row r="621">
          <cell r="A621" t="str">
            <v>R0048</v>
          </cell>
          <cell r="B621" t="str">
            <v>ROSARIO MURANO COLORES LAMINADO PLATA</v>
          </cell>
          <cell r="C621">
            <v>3750</v>
          </cell>
          <cell r="D621">
            <v>15000</v>
          </cell>
          <cell r="F621" t="str">
            <v>COL11</v>
          </cell>
        </row>
        <row r="622">
          <cell r="A622" t="str">
            <v>R0049</v>
          </cell>
          <cell r="B622" t="str">
            <v>DENARIO MURANO COLORES LAMINADO PLATA</v>
          </cell>
          <cell r="C622">
            <v>1875</v>
          </cell>
          <cell r="D622">
            <v>7500</v>
          </cell>
          <cell r="F622" t="str">
            <v>COL11</v>
          </cell>
        </row>
        <row r="623">
          <cell r="A623" t="str">
            <v>R0050</v>
          </cell>
          <cell r="B623" t="str">
            <v>ROSARIO 4MM LAMINADO ORO</v>
          </cell>
          <cell r="C623">
            <v>3500</v>
          </cell>
          <cell r="D623">
            <v>14000</v>
          </cell>
          <cell r="F623" t="str">
            <v>COL11</v>
          </cell>
        </row>
        <row r="624">
          <cell r="A624" t="str">
            <v>R0051</v>
          </cell>
          <cell r="B624" t="str">
            <v>TOPO VIRGEN GOMELA LAMINADO PLATA</v>
          </cell>
          <cell r="C624">
            <v>1120</v>
          </cell>
          <cell r="D624">
            <v>6000</v>
          </cell>
          <cell r="F624" t="str">
            <v>COL11</v>
          </cell>
        </row>
        <row r="625">
          <cell r="A625" t="str">
            <v>R0052</v>
          </cell>
          <cell r="B625" t="str">
            <v>ROSARIO MURANOS 5MM LAMINADO PLATA</v>
          </cell>
          <cell r="C625">
            <v>2700</v>
          </cell>
          <cell r="D625">
            <v>15000</v>
          </cell>
          <cell r="F625" t="str">
            <v>COL1</v>
          </cell>
        </row>
        <row r="626">
          <cell r="A626" t="str">
            <v>R0053</v>
          </cell>
          <cell r="B626" t="str">
            <v>DENARIO MURANOS 5MM LAMINADO PLATA</v>
          </cell>
          <cell r="C626">
            <v>2300</v>
          </cell>
          <cell r="D626">
            <v>7500</v>
          </cell>
          <cell r="F626" t="str">
            <v>COL1</v>
          </cell>
        </row>
        <row r="627">
          <cell r="A627" t="str">
            <v>R0054</v>
          </cell>
          <cell r="B627" t="str">
            <v>ROSARIO MURANOS 5MM LAMINADO ORO</v>
          </cell>
          <cell r="C627">
            <v>3200</v>
          </cell>
          <cell r="D627">
            <v>16000</v>
          </cell>
          <cell r="F627" t="str">
            <v>COL1</v>
          </cell>
        </row>
        <row r="628">
          <cell r="A628" t="str">
            <v>R0055</v>
          </cell>
          <cell r="B628" t="str">
            <v>DENARIO MURANOS 5MM LAMINADO ORO</v>
          </cell>
          <cell r="C628">
            <v>2500</v>
          </cell>
          <cell r="D628">
            <v>8000</v>
          </cell>
          <cell r="F628" t="str">
            <v>COL1</v>
          </cell>
        </row>
        <row r="629">
          <cell r="A629" t="str">
            <v>R0056</v>
          </cell>
          <cell r="B629" t="str">
            <v>ROSARIO PERLA 3MM LAMINADO ORO</v>
          </cell>
          <cell r="C629">
            <v>2300</v>
          </cell>
          <cell r="D629">
            <v>11000</v>
          </cell>
          <cell r="F629" t="str">
            <v>COL1</v>
          </cell>
        </row>
        <row r="630">
          <cell r="A630" t="str">
            <v>S0001</v>
          </cell>
          <cell r="B630" t="str">
            <v>CANDOGA MEDIANA DELGADA ACERO</v>
          </cell>
          <cell r="C630">
            <v>1750</v>
          </cell>
          <cell r="D630">
            <v>7000</v>
          </cell>
          <cell r="F630" t="str">
            <v>COL 6</v>
          </cell>
        </row>
        <row r="631">
          <cell r="A631" t="str">
            <v>S0002</v>
          </cell>
          <cell r="B631" t="str">
            <v>CANDONGA MEDIANA ANCHA ACERO</v>
          </cell>
          <cell r="C631">
            <v>2500</v>
          </cell>
          <cell r="D631">
            <v>10000</v>
          </cell>
          <cell r="F631" t="str">
            <v>COL 6</v>
          </cell>
        </row>
        <row r="632">
          <cell r="A632" t="str">
            <v>S0003</v>
          </cell>
          <cell r="B632" t="str">
            <v>ARETE CORAZON NACAR ACERO</v>
          </cell>
          <cell r="C632">
            <v>1750</v>
          </cell>
          <cell r="D632">
            <v>7000</v>
          </cell>
          <cell r="F632" t="str">
            <v>COL 6</v>
          </cell>
        </row>
        <row r="633">
          <cell r="A633" t="str">
            <v>S0004</v>
          </cell>
          <cell r="B633" t="str">
            <v>CANDONGA  PEQUEÑA ANCHA FIGURA ACERO</v>
          </cell>
          <cell r="C633">
            <v>1750</v>
          </cell>
          <cell r="D633">
            <v>7000</v>
          </cell>
          <cell r="F633" t="str">
            <v>COL 6</v>
          </cell>
        </row>
        <row r="634">
          <cell r="A634" t="str">
            <v>S0005</v>
          </cell>
          <cell r="B634" t="str">
            <v>CANDONGA PEQUEÑA FIGURA ACERO</v>
          </cell>
          <cell r="C634">
            <v>1750</v>
          </cell>
          <cell r="D634">
            <v>7000</v>
          </cell>
          <cell r="F634" t="str">
            <v>COL 6</v>
          </cell>
        </row>
        <row r="635">
          <cell r="A635" t="str">
            <v>S0006</v>
          </cell>
          <cell r="B635" t="str">
            <v>CANDONGA PEQUEÑA CON DIJE ACERO</v>
          </cell>
          <cell r="C635">
            <v>2000</v>
          </cell>
          <cell r="D635">
            <v>8000</v>
          </cell>
          <cell r="F635" t="str">
            <v>COL 6</v>
          </cell>
        </row>
        <row r="636">
          <cell r="A636" t="str">
            <v>S0007</v>
          </cell>
          <cell r="B636" t="str">
            <v>ARETE  CORAZON BRILLANTES COLORES RODIO</v>
          </cell>
          <cell r="C636">
            <v>2000</v>
          </cell>
          <cell r="D636">
            <v>8000</v>
          </cell>
          <cell r="F636" t="str">
            <v>COL 6</v>
          </cell>
        </row>
        <row r="637">
          <cell r="A637" t="str">
            <v>S0008</v>
          </cell>
          <cell r="B637" t="str">
            <v>ARETE LARGO ROMBO BRILLANTE RODIO</v>
          </cell>
          <cell r="C637">
            <v>3250</v>
          </cell>
          <cell r="D637">
            <v>13000</v>
          </cell>
          <cell r="F637" t="str">
            <v>COL 6</v>
          </cell>
        </row>
        <row r="638">
          <cell r="A638" t="str">
            <v>S0009</v>
          </cell>
          <cell r="B638" t="str">
            <v>ARETE TRIANGULO TIRAS DE BRILLANTES RODIO</v>
          </cell>
          <cell r="C638">
            <v>3000</v>
          </cell>
          <cell r="D638">
            <v>12000</v>
          </cell>
          <cell r="F638" t="str">
            <v>COL 6</v>
          </cell>
        </row>
        <row r="639">
          <cell r="A639" t="str">
            <v>S0010</v>
          </cell>
          <cell r="B639" t="str">
            <v>ARETE FINIGRANA Y OVALO DE CRISTALES RODIO</v>
          </cell>
          <cell r="C639">
            <v>2250</v>
          </cell>
          <cell r="D639">
            <v>9000</v>
          </cell>
          <cell r="F639" t="str">
            <v>COL 6</v>
          </cell>
        </row>
        <row r="640">
          <cell r="A640" t="str">
            <v>S0011</v>
          </cell>
          <cell r="B640" t="str">
            <v>CANDONGA RETORCIDA MEDIANA ORO</v>
          </cell>
          <cell r="C640">
            <v>2000</v>
          </cell>
          <cell r="D640">
            <v>8000</v>
          </cell>
          <cell r="F640" t="str">
            <v>COL 6</v>
          </cell>
        </row>
        <row r="641">
          <cell r="A641" t="str">
            <v>S0012</v>
          </cell>
          <cell r="B641" t="str">
            <v>CANDONGA GRANDE CANALES ORO</v>
          </cell>
          <cell r="C641">
            <v>2250</v>
          </cell>
          <cell r="D641">
            <v>9000</v>
          </cell>
          <cell r="F641" t="str">
            <v>COL 6</v>
          </cell>
        </row>
        <row r="642">
          <cell r="A642" t="str">
            <v>S0013</v>
          </cell>
          <cell r="B642" t="str">
            <v>CANDONGAS DOBLE BRILLANTES ORO</v>
          </cell>
          <cell r="C642">
            <v>3000</v>
          </cell>
          <cell r="D642">
            <v>12000</v>
          </cell>
          <cell r="F642" t="str">
            <v>COL 6</v>
          </cell>
        </row>
        <row r="643">
          <cell r="A643" t="str">
            <v>S0014</v>
          </cell>
          <cell r="B643" t="str">
            <v>CANDONGA FOSCA GRANDE ORO</v>
          </cell>
          <cell r="C643">
            <v>2500</v>
          </cell>
          <cell r="D643">
            <v>10000</v>
          </cell>
          <cell r="F643" t="str">
            <v>COL 6</v>
          </cell>
        </row>
        <row r="644">
          <cell r="A644" t="str">
            <v>S0015</v>
          </cell>
          <cell r="B644" t="str">
            <v>CANDONGA GRANDE DIAMANTADA ORO</v>
          </cell>
          <cell r="C644">
            <v>2500</v>
          </cell>
          <cell r="D644">
            <v>10000</v>
          </cell>
          <cell r="F644" t="str">
            <v>COL 6</v>
          </cell>
        </row>
        <row r="645">
          <cell r="A645" t="str">
            <v>S0016</v>
          </cell>
          <cell r="B645" t="str">
            <v>CANDONGA LISA MEDIANA  ORO</v>
          </cell>
          <cell r="C645">
            <v>2000</v>
          </cell>
          <cell r="D645">
            <v>8000</v>
          </cell>
          <cell r="F645" t="str">
            <v>COL 6</v>
          </cell>
        </row>
        <row r="646">
          <cell r="A646" t="str">
            <v>S0017</v>
          </cell>
          <cell r="B646" t="str">
            <v>CONDONGA PEQUEÑA ZIRCONESCORAZON ORO</v>
          </cell>
          <cell r="C646">
            <v>2500</v>
          </cell>
          <cell r="D646">
            <v>10000</v>
          </cell>
          <cell r="F646" t="str">
            <v>COL 6</v>
          </cell>
        </row>
        <row r="647">
          <cell r="A647" t="str">
            <v>S0018</v>
          </cell>
          <cell r="B647" t="str">
            <v>TOPO ZIRCON PEQUEÑO ORO</v>
          </cell>
          <cell r="C647">
            <v>2000</v>
          </cell>
          <cell r="D647">
            <v>8000</v>
          </cell>
          <cell r="F647" t="str">
            <v>COL 6</v>
          </cell>
        </row>
        <row r="648">
          <cell r="A648" t="str">
            <v>S0019</v>
          </cell>
          <cell r="B648" t="str">
            <v>CANDONGA DOS OROS ORO</v>
          </cell>
          <cell r="C648">
            <v>3500</v>
          </cell>
          <cell r="D648">
            <v>14000</v>
          </cell>
          <cell r="F648" t="str">
            <v>COL 6</v>
          </cell>
        </row>
        <row r="649">
          <cell r="A649" t="str">
            <v>S0020</v>
          </cell>
          <cell r="B649" t="str">
            <v>ARETE CIRCULO DE MURANOS GRIS ORO</v>
          </cell>
          <cell r="C649">
            <v>1500</v>
          </cell>
          <cell r="D649">
            <v>6000</v>
          </cell>
          <cell r="F649" t="str">
            <v>COL 6</v>
          </cell>
        </row>
        <row r="650">
          <cell r="A650" t="str">
            <v>S0021</v>
          </cell>
          <cell r="B650" t="str">
            <v>CANDONGA PEQUEÑA FLOR CRISTALES ORO</v>
          </cell>
          <cell r="C650">
            <v>2500</v>
          </cell>
          <cell r="D650">
            <v>10000</v>
          </cell>
          <cell r="F650" t="str">
            <v>COL 6</v>
          </cell>
        </row>
        <row r="651">
          <cell r="A651" t="str">
            <v>S0022</v>
          </cell>
          <cell r="B651" t="str">
            <v>ARETE LARGO CARA FELIZ ORO</v>
          </cell>
          <cell r="C651">
            <v>2000</v>
          </cell>
          <cell r="D651">
            <v>8000</v>
          </cell>
          <cell r="F651" t="str">
            <v>COL 6</v>
          </cell>
        </row>
        <row r="652">
          <cell r="A652" t="str">
            <v>S0023</v>
          </cell>
          <cell r="B652" t="str">
            <v>ARETE PERLA CON BRILLANTES ORO</v>
          </cell>
          <cell r="C652">
            <v>3500</v>
          </cell>
          <cell r="D652">
            <v>14000</v>
          </cell>
          <cell r="F652" t="str">
            <v>COL 6</v>
          </cell>
        </row>
        <row r="653">
          <cell r="A653" t="str">
            <v>S0024</v>
          </cell>
          <cell r="B653" t="str">
            <v>ARETE LARGO TRIANGULOS ORO</v>
          </cell>
          <cell r="C653">
            <v>1500</v>
          </cell>
          <cell r="D653">
            <v>6000</v>
          </cell>
          <cell r="F653" t="str">
            <v>COL 6</v>
          </cell>
        </row>
        <row r="654">
          <cell r="A654" t="str">
            <v>S0025</v>
          </cell>
          <cell r="B654" t="str">
            <v>ARETE FLOR CON BRILLANTE ORO</v>
          </cell>
          <cell r="C654">
            <v>1500</v>
          </cell>
          <cell r="D654">
            <v>6000</v>
          </cell>
          <cell r="F654" t="str">
            <v>COL 6</v>
          </cell>
        </row>
        <row r="655">
          <cell r="A655" t="str">
            <v>S0026</v>
          </cell>
          <cell r="B655" t="str">
            <v>ARETE CORAZON LARGO ORO</v>
          </cell>
          <cell r="C655">
            <v>1500</v>
          </cell>
          <cell r="D655">
            <v>6000</v>
          </cell>
          <cell r="F655" t="str">
            <v>COL 6</v>
          </cell>
        </row>
        <row r="656">
          <cell r="A656" t="str">
            <v>S0027</v>
          </cell>
          <cell r="B656" t="str">
            <v>ARETE LARGO LAGRIMAS ORO</v>
          </cell>
          <cell r="C656">
            <v>1500</v>
          </cell>
          <cell r="D656">
            <v>6000</v>
          </cell>
          <cell r="F656" t="str">
            <v>COL 6</v>
          </cell>
        </row>
        <row r="657">
          <cell r="A657" t="str">
            <v>S0028</v>
          </cell>
          <cell r="B657" t="str">
            <v>CANDONGA 2 VUELTAS Y BRILLANTES ORO</v>
          </cell>
          <cell r="C657">
            <v>3000</v>
          </cell>
          <cell r="D657">
            <v>12000</v>
          </cell>
          <cell r="F657" t="str">
            <v>COL 6</v>
          </cell>
        </row>
        <row r="658">
          <cell r="A658" t="str">
            <v>S0029</v>
          </cell>
          <cell r="B658" t="str">
            <v>CANDONGA BICOLOR ORO</v>
          </cell>
          <cell r="C658">
            <v>2250</v>
          </cell>
          <cell r="D658">
            <v>9000</v>
          </cell>
          <cell r="F658" t="str">
            <v>COL 6</v>
          </cell>
        </row>
        <row r="659">
          <cell r="A659" t="str">
            <v>S0030</v>
          </cell>
          <cell r="B659" t="str">
            <v>ARETE MEDIA PERLA ORO</v>
          </cell>
          <cell r="C659">
            <v>2125</v>
          </cell>
          <cell r="D659">
            <v>8500</v>
          </cell>
          <cell r="F659" t="str">
            <v>COL 6</v>
          </cell>
        </row>
        <row r="660">
          <cell r="A660" t="str">
            <v>S0031</v>
          </cell>
          <cell r="B660" t="str">
            <v>CANDONGA BICOLOR DIAMANTADA ORO</v>
          </cell>
          <cell r="C660">
            <v>2250</v>
          </cell>
          <cell r="D660">
            <v>9000</v>
          </cell>
          <cell r="F660" t="str">
            <v>COL 6</v>
          </cell>
        </row>
        <row r="661">
          <cell r="A661" t="str">
            <v>S0032</v>
          </cell>
          <cell r="B661" t="str">
            <v>CANDONGA GRANDE MELCOCHA oro</v>
          </cell>
          <cell r="C661">
            <v>2250</v>
          </cell>
          <cell r="D661">
            <v>9000</v>
          </cell>
          <cell r="F661" t="str">
            <v>COL 6</v>
          </cell>
        </row>
        <row r="662">
          <cell r="A662" t="str">
            <v>S0033</v>
          </cell>
          <cell r="B662" t="str">
            <v>ARETE CORAZONES LARGO ORO</v>
          </cell>
          <cell r="C662">
            <v>2000</v>
          </cell>
          <cell r="D662">
            <v>8000</v>
          </cell>
          <cell r="F662" t="str">
            <v>COL 6</v>
          </cell>
        </row>
        <row r="663">
          <cell r="A663" t="str">
            <v>S0034</v>
          </cell>
          <cell r="B663" t="str">
            <v>CANDONGA CRISTAL Y PERLAS ORO</v>
          </cell>
          <cell r="C663">
            <v>3000</v>
          </cell>
          <cell r="D663">
            <v>12000</v>
          </cell>
          <cell r="F663" t="str">
            <v>COL 6</v>
          </cell>
        </row>
        <row r="664">
          <cell r="A664" t="str">
            <v>S0035</v>
          </cell>
          <cell r="B664" t="str">
            <v>CANDONGA PERLA TEJIDA ORO</v>
          </cell>
          <cell r="C664">
            <v>2250</v>
          </cell>
          <cell r="D664">
            <v>9000</v>
          </cell>
          <cell r="F664" t="str">
            <v>COL 6</v>
          </cell>
        </row>
        <row r="665">
          <cell r="A665" t="str">
            <v>S0036</v>
          </cell>
          <cell r="B665" t="str">
            <v>CANDONGA MARTILLADA FOSCA PLATA</v>
          </cell>
          <cell r="C665">
            <v>1500</v>
          </cell>
          <cell r="D665">
            <v>6000</v>
          </cell>
          <cell r="F665" t="str">
            <v>COL 6</v>
          </cell>
        </row>
        <row r="666">
          <cell r="A666" t="str">
            <v>S0037</v>
          </cell>
          <cell r="B666" t="str">
            <v>CANDONGA RETORCIDA MEDIANA PLATA</v>
          </cell>
          <cell r="C666">
            <v>1625</v>
          </cell>
          <cell r="D666">
            <v>6500</v>
          </cell>
          <cell r="F666" t="str">
            <v>COL 6</v>
          </cell>
        </row>
        <row r="667">
          <cell r="A667" t="str">
            <v>S0038</v>
          </cell>
          <cell r="B667" t="str">
            <v>CANDONGA LISA MEDIANA  PLATA</v>
          </cell>
          <cell r="C667">
            <v>1750</v>
          </cell>
          <cell r="D667">
            <v>7000</v>
          </cell>
          <cell r="F667" t="str">
            <v>COL 6</v>
          </cell>
        </row>
        <row r="668">
          <cell r="A668" t="str">
            <v>S0039</v>
          </cell>
          <cell r="B668" t="str">
            <v>CANDONGA MEDIANA BOLAS Y CRISTALES PLATA</v>
          </cell>
          <cell r="C668">
            <v>2500</v>
          </cell>
          <cell r="D668">
            <v>10000</v>
          </cell>
          <cell r="F668" t="str">
            <v>COL 6</v>
          </cell>
        </row>
        <row r="669">
          <cell r="A669" t="str">
            <v>S0040</v>
          </cell>
          <cell r="B669" t="str">
            <v>CANDONGA MEDIANA DIAMANTADA PLATA</v>
          </cell>
          <cell r="C669">
            <v>2000</v>
          </cell>
          <cell r="D669">
            <v>8000</v>
          </cell>
          <cell r="F669" t="str">
            <v>COL 6</v>
          </cell>
        </row>
        <row r="670">
          <cell r="A670" t="str">
            <v>S0041</v>
          </cell>
          <cell r="B670" t="str">
            <v>CANDONGA PEQUEÑA BOMBACHA PLATA</v>
          </cell>
          <cell r="C670">
            <v>1250</v>
          </cell>
          <cell r="D670">
            <v>5000</v>
          </cell>
          <cell r="F670" t="str">
            <v>COL 6</v>
          </cell>
        </row>
        <row r="671">
          <cell r="A671" t="str">
            <v>S0042</v>
          </cell>
          <cell r="B671" t="str">
            <v>CANDONGA DELGADA MEDIANA DIAMANTADA PLATA</v>
          </cell>
          <cell r="C671">
            <v>1500</v>
          </cell>
          <cell r="D671">
            <v>6000</v>
          </cell>
          <cell r="F671" t="str">
            <v>COL 6</v>
          </cell>
        </row>
        <row r="672">
          <cell r="A672" t="str">
            <v>S0043</v>
          </cell>
          <cell r="B672" t="str">
            <v>CANDONGA DIJE CIRCULO PLATA</v>
          </cell>
          <cell r="C672">
            <v>1375</v>
          </cell>
          <cell r="D672">
            <v>5500</v>
          </cell>
          <cell r="F672" t="str">
            <v>COL 6</v>
          </cell>
        </row>
        <row r="673">
          <cell r="A673" t="str">
            <v>S0044</v>
          </cell>
          <cell r="B673" t="str">
            <v>ARETE LARGO  PIEDRA DECORADA ROJA PLATA</v>
          </cell>
          <cell r="C673">
            <v>2500</v>
          </cell>
          <cell r="D673">
            <v>10000</v>
          </cell>
          <cell r="F673" t="str">
            <v>COL 6</v>
          </cell>
        </row>
        <row r="674">
          <cell r="A674" t="str">
            <v>S0045</v>
          </cell>
          <cell r="B674" t="str">
            <v>ARETE LARGO LAGRIMA PLATA</v>
          </cell>
          <cell r="C674">
            <v>1125</v>
          </cell>
          <cell r="D674">
            <v>4500</v>
          </cell>
          <cell r="F674" t="str">
            <v>COL 6</v>
          </cell>
        </row>
        <row r="675">
          <cell r="A675" t="str">
            <v>S0046</v>
          </cell>
          <cell r="B675" t="str">
            <v>ARETE CORAZON LARGO PLATA</v>
          </cell>
          <cell r="C675">
            <v>1750</v>
          </cell>
          <cell r="D675">
            <v>7000</v>
          </cell>
          <cell r="F675" t="str">
            <v>COL 6</v>
          </cell>
        </row>
        <row r="676">
          <cell r="A676" t="str">
            <v>S0047</v>
          </cell>
          <cell r="B676" t="str">
            <v>CANDONGA PEQUEÑA MALLA</v>
          </cell>
          <cell r="C676">
            <v>1500</v>
          </cell>
          <cell r="D676">
            <v>6000</v>
          </cell>
          <cell r="F676" t="str">
            <v>COL 6</v>
          </cell>
        </row>
        <row r="677">
          <cell r="A677" t="str">
            <v>S0048</v>
          </cell>
          <cell r="B677" t="str">
            <v>CANDONGA PEQUEÑA DIAMANTADA PLATA</v>
          </cell>
          <cell r="C677">
            <v>1125</v>
          </cell>
          <cell r="D677">
            <v>4500</v>
          </cell>
          <cell r="F677" t="str">
            <v>COL 6</v>
          </cell>
        </row>
        <row r="678">
          <cell r="A678" t="str">
            <v>S0049</v>
          </cell>
          <cell r="B678" t="str">
            <v>ARETE LARGO LLUVIA DE CONCHITAS PLATA</v>
          </cell>
          <cell r="C678">
            <v>2000</v>
          </cell>
          <cell r="D678">
            <v>8000</v>
          </cell>
          <cell r="F678" t="str">
            <v>COL 6</v>
          </cell>
        </row>
        <row r="679">
          <cell r="A679" t="str">
            <v>S0050</v>
          </cell>
          <cell r="B679" t="str">
            <v>CANDONGA DESVANECIDA MEDIANA PLATA</v>
          </cell>
          <cell r="C679">
            <v>2000</v>
          </cell>
          <cell r="D679">
            <v>8000</v>
          </cell>
          <cell r="F679" t="str">
            <v>COL 6</v>
          </cell>
        </row>
        <row r="680">
          <cell r="A680" t="str">
            <v>S0051</v>
          </cell>
          <cell r="B680" t="str">
            <v xml:space="preserve">ARETE LARGO MANOS PLATA </v>
          </cell>
          <cell r="C680">
            <v>1250</v>
          </cell>
          <cell r="D680">
            <v>5000</v>
          </cell>
          <cell r="F680" t="str">
            <v>COL 6</v>
          </cell>
        </row>
        <row r="681">
          <cell r="A681" t="str">
            <v>S0052</v>
          </cell>
          <cell r="B681" t="str">
            <v>CANDONGA PEQUEÑA BRILLANTES PLATA</v>
          </cell>
          <cell r="C681">
            <v>1750</v>
          </cell>
          <cell r="D681">
            <v>7000</v>
          </cell>
          <cell r="F681" t="str">
            <v>COL 6</v>
          </cell>
        </row>
        <row r="682">
          <cell r="A682" t="str">
            <v>S0053</v>
          </cell>
          <cell r="B682" t="str">
            <v>CANDONGA CUDRADA ACERO</v>
          </cell>
          <cell r="C682">
            <v>1750</v>
          </cell>
          <cell r="D682">
            <v>7000</v>
          </cell>
          <cell r="F682" t="str">
            <v>COL7</v>
          </cell>
        </row>
        <row r="683">
          <cell r="A683" t="str">
            <v>S0054</v>
          </cell>
          <cell r="B683" t="str">
            <v>CANDONGA PLANA ACERO</v>
          </cell>
          <cell r="C683">
            <v>1750</v>
          </cell>
          <cell r="D683">
            <v>7000</v>
          </cell>
          <cell r="F683" t="str">
            <v>COL7</v>
          </cell>
        </row>
        <row r="684">
          <cell r="A684" t="str">
            <v>S0055</v>
          </cell>
          <cell r="B684" t="str">
            <v>CANDONGA GRANDE ACERO</v>
          </cell>
          <cell r="C684">
            <v>3500</v>
          </cell>
          <cell r="D684">
            <v>14000</v>
          </cell>
          <cell r="F684" t="str">
            <v>COL7</v>
          </cell>
        </row>
        <row r="685">
          <cell r="A685" t="str">
            <v>S0056</v>
          </cell>
          <cell r="B685" t="str">
            <v>CANDONGA LISA PEQUEÑA ACERO</v>
          </cell>
          <cell r="C685">
            <v>2500</v>
          </cell>
          <cell r="D685">
            <v>10000</v>
          </cell>
          <cell r="F685" t="str">
            <v>COL7</v>
          </cell>
        </row>
        <row r="686">
          <cell r="A686" t="str">
            <v>S0057</v>
          </cell>
          <cell r="B686" t="str">
            <v>ARETE CANDONGA MEDIANA LISA ACERO</v>
          </cell>
          <cell r="C686">
            <v>2500</v>
          </cell>
          <cell r="D686">
            <v>10000</v>
          </cell>
          <cell r="F686" t="str">
            <v>COL7</v>
          </cell>
        </row>
        <row r="687">
          <cell r="A687" t="str">
            <v>S0058</v>
          </cell>
          <cell r="B687" t="str">
            <v>ARETE CANDONGA PEQUEÑA LISA ACERO</v>
          </cell>
          <cell r="C687">
            <v>2500</v>
          </cell>
          <cell r="D687">
            <v>10000</v>
          </cell>
          <cell r="F687" t="str">
            <v>COL7</v>
          </cell>
        </row>
        <row r="688">
          <cell r="A688" t="str">
            <v>S0059</v>
          </cell>
          <cell r="B688" t="str">
            <v>CANDONGA MELCOCHA CUADRADA ORO</v>
          </cell>
          <cell r="C688">
            <v>1750</v>
          </cell>
          <cell r="D688">
            <v>7000</v>
          </cell>
          <cell r="F688" t="str">
            <v>COL7</v>
          </cell>
        </row>
        <row r="689">
          <cell r="A689" t="str">
            <v>S0060</v>
          </cell>
          <cell r="B689" t="str">
            <v>CANDONGA MELCOCHA PEQUEÑA ORO</v>
          </cell>
          <cell r="C689">
            <v>1500</v>
          </cell>
          <cell r="D689">
            <v>6000</v>
          </cell>
          <cell r="F689" t="str">
            <v>COL7</v>
          </cell>
        </row>
        <row r="690">
          <cell r="A690" t="str">
            <v>S0061</v>
          </cell>
          <cell r="B690" t="str">
            <v>CANDONGA MELCOCHA ANCHA ORO</v>
          </cell>
          <cell r="C690">
            <v>2250</v>
          </cell>
          <cell r="D690">
            <v>9000</v>
          </cell>
          <cell r="F690" t="str">
            <v>COL7</v>
          </cell>
        </row>
        <row r="691">
          <cell r="A691" t="str">
            <v>S0062</v>
          </cell>
          <cell r="B691" t="str">
            <v>CANDONGA DELGADA MELCOCHA ORO</v>
          </cell>
          <cell r="C691">
            <v>2000</v>
          </cell>
          <cell r="D691">
            <v>8000</v>
          </cell>
          <cell r="F691" t="str">
            <v>COL7</v>
          </cell>
        </row>
        <row r="692">
          <cell r="A692" t="str">
            <v>S0063</v>
          </cell>
          <cell r="B692" t="str">
            <v>CANDONGA DELGADA DIAMANTADA</v>
          </cell>
          <cell r="C692">
            <v>2000</v>
          </cell>
          <cell r="D692">
            <v>8000</v>
          </cell>
          <cell r="F692" t="str">
            <v>COL7</v>
          </cell>
        </row>
        <row r="693">
          <cell r="A693" t="str">
            <v>S0064</v>
          </cell>
          <cell r="B693" t="str">
            <v>ARETE CONEJO BRILLANTES ORO</v>
          </cell>
          <cell r="C693">
            <v>3750</v>
          </cell>
          <cell r="D693">
            <v>15000</v>
          </cell>
          <cell r="F693" t="str">
            <v>COL7</v>
          </cell>
        </row>
        <row r="694">
          <cell r="A694" t="str">
            <v>S0065</v>
          </cell>
          <cell r="B694" t="str">
            <v>ARETE LARGO BOLA ORO</v>
          </cell>
          <cell r="C694">
            <v>1750</v>
          </cell>
          <cell r="D694">
            <v>7000</v>
          </cell>
          <cell r="F694" t="str">
            <v>COL7</v>
          </cell>
        </row>
        <row r="695">
          <cell r="A695" t="str">
            <v>S0066</v>
          </cell>
          <cell r="B695" t="str">
            <v>CANDONGA RETORCIDA GRANDE ORO</v>
          </cell>
          <cell r="C695">
            <v>2250</v>
          </cell>
          <cell r="D695">
            <v>9000</v>
          </cell>
          <cell r="F695" t="str">
            <v>COL7</v>
          </cell>
        </row>
        <row r="696">
          <cell r="A696" t="str">
            <v>S0067</v>
          </cell>
          <cell r="B696" t="str">
            <v>ARETE LAGRIMA Y BRILLANTE ORO</v>
          </cell>
          <cell r="C696">
            <v>1750</v>
          </cell>
          <cell r="D696">
            <v>7000</v>
          </cell>
          <cell r="F696" t="str">
            <v>COL7</v>
          </cell>
        </row>
        <row r="697">
          <cell r="A697" t="str">
            <v>S0068</v>
          </cell>
          <cell r="B697" t="str">
            <v>ARETE TOPO MEDIA PERLA ORO</v>
          </cell>
          <cell r="C697">
            <v>2750</v>
          </cell>
          <cell r="D697">
            <v>11000</v>
          </cell>
          <cell r="F697" t="str">
            <v>COL7</v>
          </cell>
        </row>
        <row r="698">
          <cell r="A698" t="str">
            <v>S0069</v>
          </cell>
          <cell r="B698" t="str">
            <v xml:space="preserve">ARETE ESPAÑOL MEDIA PERLA </v>
          </cell>
          <cell r="C698">
            <v>2125</v>
          </cell>
          <cell r="D698">
            <v>8500</v>
          </cell>
          <cell r="F698" t="str">
            <v>COL7</v>
          </cell>
        </row>
        <row r="699">
          <cell r="A699" t="str">
            <v>S0070</v>
          </cell>
          <cell r="B699" t="str">
            <v>TOPOS ZIRCON CUADRADO ORO</v>
          </cell>
          <cell r="C699">
            <v>3250</v>
          </cell>
          <cell r="D699">
            <v>13000</v>
          </cell>
          <cell r="F699" t="str">
            <v>COL7</v>
          </cell>
        </row>
        <row r="700">
          <cell r="A700" t="str">
            <v>S0071</v>
          </cell>
          <cell r="B700" t="str">
            <v>TOPOS ZIRCON REDONDO ORO</v>
          </cell>
          <cell r="C700">
            <v>3250</v>
          </cell>
          <cell r="D700">
            <v>13000</v>
          </cell>
          <cell r="F700" t="str">
            <v>COL7</v>
          </cell>
        </row>
        <row r="701">
          <cell r="A701" t="str">
            <v>S0072</v>
          </cell>
          <cell r="B701" t="str">
            <v>CANDONGA BICOLOR DIAMANTADA ORO</v>
          </cell>
          <cell r="C701">
            <v>2250</v>
          </cell>
          <cell r="D701">
            <v>9000</v>
          </cell>
          <cell r="F701" t="str">
            <v>COL7</v>
          </cell>
        </row>
        <row r="702">
          <cell r="A702" t="str">
            <v>S0073</v>
          </cell>
          <cell r="B702" t="str">
            <v>ARETE ESTRELLAS Y BRILLANTE ORO</v>
          </cell>
          <cell r="C702">
            <v>1375</v>
          </cell>
          <cell r="D702">
            <v>5500</v>
          </cell>
          <cell r="F702" t="str">
            <v>COL7</v>
          </cell>
        </row>
        <row r="703">
          <cell r="A703" t="str">
            <v>S0074</v>
          </cell>
          <cell r="B703" t="str">
            <v>ARETE ZIRCON  Y BRILLANTES REDONDO ORO</v>
          </cell>
          <cell r="C703">
            <v>4250</v>
          </cell>
          <cell r="D703">
            <v>17000</v>
          </cell>
          <cell r="F703" t="str">
            <v>COL7</v>
          </cell>
        </row>
        <row r="704">
          <cell r="A704" t="str">
            <v>S0075</v>
          </cell>
          <cell r="B704" t="str">
            <v>CANDONGAS BICOLOR CIRCULOS ORO</v>
          </cell>
          <cell r="C704">
            <v>2250</v>
          </cell>
          <cell r="D704">
            <v>9000</v>
          </cell>
          <cell r="F704" t="str">
            <v>COL7</v>
          </cell>
        </row>
        <row r="705">
          <cell r="A705" t="str">
            <v>S0076</v>
          </cell>
          <cell r="B705" t="str">
            <v>ARETE ENGRANE ORO</v>
          </cell>
          <cell r="C705">
            <v>1500</v>
          </cell>
          <cell r="D705">
            <v>6000</v>
          </cell>
          <cell r="F705" t="str">
            <v>COL7</v>
          </cell>
        </row>
        <row r="706">
          <cell r="A706" t="str">
            <v>S0077</v>
          </cell>
          <cell r="B706" t="str">
            <v>ARETE LARGO HOJITAS ORO</v>
          </cell>
          <cell r="C706">
            <v>1500</v>
          </cell>
          <cell r="D706">
            <v>6000</v>
          </cell>
          <cell r="F706" t="str">
            <v>COL7</v>
          </cell>
        </row>
        <row r="707">
          <cell r="A707" t="str">
            <v>S0078</v>
          </cell>
          <cell r="B707" t="str">
            <v>ARETE PLACAS Y BRILLANTE ORO</v>
          </cell>
          <cell r="C707">
            <v>1000</v>
          </cell>
          <cell r="D707">
            <v>4000</v>
          </cell>
          <cell r="F707" t="str">
            <v>COL7</v>
          </cell>
        </row>
        <row r="708">
          <cell r="A708" t="str">
            <v>S0079</v>
          </cell>
          <cell r="B708" t="str">
            <v xml:space="preserve">ARETE CIRCULOS DIAMANTADO </v>
          </cell>
          <cell r="C708">
            <v>1250</v>
          </cell>
          <cell r="D708">
            <v>5000</v>
          </cell>
          <cell r="F708" t="str">
            <v>COL7</v>
          </cell>
        </row>
        <row r="709">
          <cell r="A709" t="str">
            <v>S0080</v>
          </cell>
          <cell r="B709" t="str">
            <v>ARCANDONGA BRILLANTES ORO</v>
          </cell>
          <cell r="C709">
            <v>3000</v>
          </cell>
          <cell r="D709">
            <v>12000</v>
          </cell>
          <cell r="F709" t="str">
            <v>COL7</v>
          </cell>
        </row>
        <row r="710">
          <cell r="A710" t="str">
            <v>S0081</v>
          </cell>
          <cell r="B710" t="str">
            <v>ARETE PLACAS Y ESTRELLA ORO</v>
          </cell>
          <cell r="C710">
            <v>1750</v>
          </cell>
          <cell r="D710">
            <v>7000</v>
          </cell>
          <cell r="F710" t="str">
            <v>COL7</v>
          </cell>
        </row>
        <row r="711">
          <cell r="A711" t="str">
            <v>S0082</v>
          </cell>
          <cell r="B711" t="str">
            <v>ARETE CRUZ ORO</v>
          </cell>
          <cell r="C711">
            <v>1500</v>
          </cell>
          <cell r="D711">
            <v>6000</v>
          </cell>
          <cell r="F711" t="str">
            <v>COL7</v>
          </cell>
        </row>
        <row r="712">
          <cell r="A712" t="str">
            <v>S0083</v>
          </cell>
          <cell r="B712" t="str">
            <v>ARETE ZIRCONES Y LUNAS ORO</v>
          </cell>
          <cell r="C712">
            <v>3000</v>
          </cell>
          <cell r="D712">
            <v>12000</v>
          </cell>
          <cell r="F712" t="str">
            <v>COL7</v>
          </cell>
        </row>
        <row r="713">
          <cell r="A713" t="str">
            <v>S0084</v>
          </cell>
          <cell r="B713" t="str">
            <v>ARETE ZIRCONES CUADRADOS ORO</v>
          </cell>
          <cell r="C713">
            <v>3750</v>
          </cell>
          <cell r="D713">
            <v>15000</v>
          </cell>
          <cell r="F713" t="str">
            <v>COL7</v>
          </cell>
        </row>
        <row r="714">
          <cell r="A714" t="str">
            <v>S0085</v>
          </cell>
          <cell r="B714" t="str">
            <v>ARETE LARGO FLORES ORO</v>
          </cell>
          <cell r="C714">
            <v>1500</v>
          </cell>
          <cell r="D714">
            <v>6000</v>
          </cell>
          <cell r="F714" t="str">
            <v>COL7</v>
          </cell>
        </row>
        <row r="715">
          <cell r="A715" t="str">
            <v>S0086</v>
          </cell>
          <cell r="B715" t="str">
            <v>ARETE CIRCULOS DE BRILLANTES ORO</v>
          </cell>
          <cell r="C715">
            <v>2250</v>
          </cell>
          <cell r="D715">
            <v>9000</v>
          </cell>
          <cell r="F715" t="str">
            <v>COL7</v>
          </cell>
        </row>
        <row r="716">
          <cell r="A716" t="str">
            <v>S0087</v>
          </cell>
          <cell r="B716" t="str">
            <v>CANDONGA DOBLE CON BRILLANTES ORO</v>
          </cell>
          <cell r="C716">
            <v>3500</v>
          </cell>
          <cell r="D716">
            <v>14000</v>
          </cell>
          <cell r="F716" t="str">
            <v>COL7</v>
          </cell>
        </row>
        <row r="717">
          <cell r="A717" t="str">
            <v>S0088</v>
          </cell>
          <cell r="B717" t="str">
            <v>CANDONGA BICOLOR ACANALADA ORO</v>
          </cell>
          <cell r="C717">
            <v>3000</v>
          </cell>
          <cell r="D717">
            <v>12000</v>
          </cell>
          <cell r="F717" t="str">
            <v>COL7</v>
          </cell>
        </row>
        <row r="718">
          <cell r="A718" t="str">
            <v>S0089</v>
          </cell>
          <cell r="B718" t="str">
            <v>CANDONGA MEDIANA LISA ORO</v>
          </cell>
          <cell r="C718">
            <v>2000</v>
          </cell>
          <cell r="D718">
            <v>8000</v>
          </cell>
          <cell r="F718" t="str">
            <v>COL7</v>
          </cell>
        </row>
        <row r="719">
          <cell r="A719" t="str">
            <v>S0090</v>
          </cell>
          <cell r="B719" t="str">
            <v>CANDONGA ZIRCON MULTICOLOR ORO</v>
          </cell>
          <cell r="C719">
            <v>6000</v>
          </cell>
          <cell r="D719">
            <v>24000</v>
          </cell>
          <cell r="F719" t="str">
            <v>COL7</v>
          </cell>
        </row>
        <row r="720">
          <cell r="A720" t="str">
            <v>S0091</v>
          </cell>
          <cell r="B720" t="str">
            <v>CANDONGA BICOLOR TRIANGULOS ORO</v>
          </cell>
          <cell r="C720">
            <v>3500</v>
          </cell>
          <cell r="D720">
            <v>14000</v>
          </cell>
          <cell r="F720" t="str">
            <v>COL7</v>
          </cell>
        </row>
        <row r="721">
          <cell r="A721" t="str">
            <v>S0092</v>
          </cell>
          <cell r="B721" t="str">
            <v>ARETE LARGO ESTRELLAS ORO</v>
          </cell>
          <cell r="C721">
            <v>1500</v>
          </cell>
          <cell r="D721">
            <v>6000</v>
          </cell>
          <cell r="F721" t="str">
            <v>COL7</v>
          </cell>
        </row>
        <row r="722">
          <cell r="A722" t="str">
            <v>S0093</v>
          </cell>
          <cell r="B722" t="str">
            <v>CANDONGA PEQUEÑA ZIRCONES ORO</v>
          </cell>
          <cell r="C722">
            <v>3750</v>
          </cell>
          <cell r="D722">
            <v>15000</v>
          </cell>
          <cell r="F722" t="str">
            <v>COL7</v>
          </cell>
        </row>
        <row r="723">
          <cell r="A723" t="str">
            <v>S0094</v>
          </cell>
          <cell r="B723" t="str">
            <v>CANDONGA PEQUEÑA ZIRCONES LAGRIMA ORO</v>
          </cell>
          <cell r="C723">
            <v>4000</v>
          </cell>
          <cell r="D723">
            <v>16000</v>
          </cell>
          <cell r="F723" t="str">
            <v>COL7</v>
          </cell>
        </row>
        <row r="724">
          <cell r="A724" t="str">
            <v>S0095</v>
          </cell>
          <cell r="B724" t="str">
            <v>CANDONGA BOLA DE FUEGO Y PERLAS</v>
          </cell>
          <cell r="C724">
            <v>3500</v>
          </cell>
          <cell r="D724">
            <v>14000</v>
          </cell>
          <cell r="F724" t="str">
            <v>COL7</v>
          </cell>
        </row>
        <row r="725">
          <cell r="A725" t="str">
            <v>S0096</v>
          </cell>
          <cell r="B725" t="str">
            <v>ARETE LARGO MURANO 2 COLORES ORO</v>
          </cell>
          <cell r="C725">
            <v>2250</v>
          </cell>
          <cell r="D725">
            <v>9000</v>
          </cell>
          <cell r="F725" t="str">
            <v>COL7</v>
          </cell>
        </row>
        <row r="726">
          <cell r="A726" t="str">
            <v>S0097</v>
          </cell>
          <cell r="B726" t="str">
            <v>ARETE ZIRCONES TRIANGULO ORO</v>
          </cell>
          <cell r="C726">
            <v>4500</v>
          </cell>
          <cell r="D726">
            <v>18000</v>
          </cell>
          <cell r="F726" t="str">
            <v>COL7</v>
          </cell>
        </row>
        <row r="727">
          <cell r="A727" t="str">
            <v>S0098</v>
          </cell>
          <cell r="B727" t="str">
            <v>ARETE FIGURA TRIBAL ORO</v>
          </cell>
          <cell r="C727">
            <v>2000</v>
          </cell>
          <cell r="D727">
            <v>8000</v>
          </cell>
          <cell r="F727" t="str">
            <v>COL7</v>
          </cell>
        </row>
        <row r="728">
          <cell r="A728" t="str">
            <v>S0099</v>
          </cell>
          <cell r="B728" t="str">
            <v>CANDONGA MEDIANA TEJIDA</v>
          </cell>
          <cell r="C728">
            <v>1750</v>
          </cell>
          <cell r="D728">
            <v>7000</v>
          </cell>
          <cell r="F728" t="str">
            <v>COL7</v>
          </cell>
        </row>
        <row r="729">
          <cell r="A729" t="str">
            <v>S0100</v>
          </cell>
          <cell r="B729" t="str">
            <v>ARETE LAGRIMA DE BRILLANTES Y PLACA RODIO</v>
          </cell>
          <cell r="C729">
            <v>1750</v>
          </cell>
          <cell r="D729">
            <v>7000</v>
          </cell>
          <cell r="F729" t="str">
            <v>COL7</v>
          </cell>
        </row>
        <row r="730">
          <cell r="A730" t="str">
            <v>S0101</v>
          </cell>
          <cell r="B730" t="str">
            <v>ARETE CORAZON DE BRILLANTES RODIO</v>
          </cell>
          <cell r="C730">
            <v>3000</v>
          </cell>
          <cell r="D730">
            <v>12000</v>
          </cell>
          <cell r="F730" t="str">
            <v>COL7</v>
          </cell>
        </row>
        <row r="731">
          <cell r="A731" t="str">
            <v>S0102</v>
          </cell>
          <cell r="B731" t="str">
            <v>ARETE TRIANGULO Y TIRAS DE CRISTAL RODIO</v>
          </cell>
          <cell r="C731">
            <v>2750</v>
          </cell>
          <cell r="D731">
            <v>11000</v>
          </cell>
          <cell r="F731" t="str">
            <v>COL7</v>
          </cell>
        </row>
        <row r="732">
          <cell r="A732" t="str">
            <v>S0103</v>
          </cell>
          <cell r="B732" t="str">
            <v>ARETE BRILLANTES FLECHAS RODIO</v>
          </cell>
          <cell r="C732">
            <v>3500</v>
          </cell>
          <cell r="D732">
            <v>14000</v>
          </cell>
          <cell r="F732" t="str">
            <v>COL7</v>
          </cell>
        </row>
        <row r="733">
          <cell r="A733" t="str">
            <v>S0104</v>
          </cell>
          <cell r="B733" t="str">
            <v>ARETE LARGO TIRAS Y BRILLANTES RODIO</v>
          </cell>
          <cell r="C733">
            <v>2750</v>
          </cell>
          <cell r="D733">
            <v>11000</v>
          </cell>
          <cell r="F733" t="str">
            <v>COL7</v>
          </cell>
        </row>
        <row r="734">
          <cell r="A734" t="str">
            <v>S0105</v>
          </cell>
          <cell r="B734" t="str">
            <v>ARETE ESTRELLAS Y BRILLANTE  PLATA</v>
          </cell>
          <cell r="C734">
            <v>1750</v>
          </cell>
          <cell r="D734">
            <v>7000</v>
          </cell>
          <cell r="F734" t="str">
            <v>COL7</v>
          </cell>
        </row>
        <row r="735">
          <cell r="A735" t="str">
            <v>S0106</v>
          </cell>
          <cell r="B735" t="str">
            <v>CANDONGA PEQUEÑA TEJIDA PLATA</v>
          </cell>
          <cell r="C735">
            <v>1750</v>
          </cell>
          <cell r="D735">
            <v>7000</v>
          </cell>
          <cell r="F735" t="str">
            <v>COL7</v>
          </cell>
        </row>
        <row r="736">
          <cell r="A736" t="str">
            <v>S0107</v>
          </cell>
          <cell r="B736" t="str">
            <v>ARETE LARGO MURANO  Y CRUZ PLATA</v>
          </cell>
          <cell r="C736">
            <v>1750</v>
          </cell>
          <cell r="D736">
            <v>7000</v>
          </cell>
          <cell r="F736" t="str">
            <v>COL7</v>
          </cell>
        </row>
        <row r="737">
          <cell r="A737" t="str">
            <v>S0108</v>
          </cell>
          <cell r="B737" t="str">
            <v xml:space="preserve">ARETE CORAZON DOBLE PLATA </v>
          </cell>
          <cell r="C737">
            <v>1750</v>
          </cell>
          <cell r="D737">
            <v>7000</v>
          </cell>
          <cell r="F737" t="str">
            <v>COL7</v>
          </cell>
        </row>
        <row r="738">
          <cell r="A738" t="str">
            <v>S0109</v>
          </cell>
          <cell r="B738" t="str">
            <v>CANDONGA PEQUEÑA BONBACHA DECORADA PLATA</v>
          </cell>
          <cell r="C738">
            <v>1500</v>
          </cell>
          <cell r="D738">
            <v>6000</v>
          </cell>
          <cell r="F738" t="str">
            <v>COL7</v>
          </cell>
        </row>
        <row r="739">
          <cell r="A739" t="str">
            <v>S0110</v>
          </cell>
          <cell r="B739" t="str">
            <v>ARETE CIRCULOS FOSCO PLATA</v>
          </cell>
          <cell r="C739">
            <v>1500</v>
          </cell>
          <cell r="D739">
            <v>6000</v>
          </cell>
          <cell r="F739" t="str">
            <v>COL7</v>
          </cell>
        </row>
        <row r="740">
          <cell r="A740" t="str">
            <v>S0111</v>
          </cell>
          <cell r="B740" t="str">
            <v>CANDONGA BOLITAS Y PIEDRA LILA PLATA</v>
          </cell>
          <cell r="C740">
            <v>3000</v>
          </cell>
          <cell r="D740">
            <v>12000</v>
          </cell>
          <cell r="F740" t="str">
            <v>COL7</v>
          </cell>
        </row>
        <row r="741">
          <cell r="A741" t="str">
            <v>S0112</v>
          </cell>
          <cell r="B741" t="str">
            <v>ARETE HOJAS DIAMANTADAS PLATA</v>
          </cell>
          <cell r="C741">
            <v>1750</v>
          </cell>
          <cell r="D741">
            <v>7000</v>
          </cell>
          <cell r="F741" t="str">
            <v>COL7</v>
          </cell>
        </row>
        <row r="742">
          <cell r="A742" t="str">
            <v>S0113</v>
          </cell>
          <cell r="B742" t="str">
            <v>CANDONGA LISA Y FOSCA PLATA</v>
          </cell>
          <cell r="C742">
            <v>2000</v>
          </cell>
          <cell r="D742">
            <v>8000</v>
          </cell>
          <cell r="F742" t="str">
            <v>COL7</v>
          </cell>
        </row>
        <row r="743">
          <cell r="A743" t="str">
            <v>S0114</v>
          </cell>
          <cell r="B743" t="str">
            <v>CANDONGA RETORCIDA FIGURAS PLATA</v>
          </cell>
          <cell r="C743">
            <v>1750</v>
          </cell>
          <cell r="D743">
            <v>7000</v>
          </cell>
          <cell r="F743" t="str">
            <v>COL7</v>
          </cell>
        </row>
        <row r="744">
          <cell r="A744" t="str">
            <v>S0115</v>
          </cell>
          <cell r="B744" t="str">
            <v>CANONGA MEDIANA DIAMANTADA PLATA</v>
          </cell>
          <cell r="C744">
            <v>1250</v>
          </cell>
          <cell r="D744">
            <v>5000</v>
          </cell>
          <cell r="F744" t="str">
            <v>COL7</v>
          </cell>
        </row>
        <row r="745">
          <cell r="A745" t="str">
            <v>S0116</v>
          </cell>
          <cell r="B745" t="str">
            <v>ARETES LARGOS OVALOS PLATA</v>
          </cell>
          <cell r="C745">
            <v>1750</v>
          </cell>
          <cell r="D745">
            <v>7000</v>
          </cell>
          <cell r="F745" t="str">
            <v>COL7</v>
          </cell>
        </row>
        <row r="746">
          <cell r="A746" t="str">
            <v>S0117</v>
          </cell>
          <cell r="B746" t="str">
            <v>CANDONGA BOLAS Y PENDULO PLATA</v>
          </cell>
          <cell r="C746">
            <v>2500</v>
          </cell>
          <cell r="D746">
            <v>10000</v>
          </cell>
          <cell r="F746" t="str">
            <v>COL7</v>
          </cell>
        </row>
        <row r="747">
          <cell r="A747" t="str">
            <v>S0118</v>
          </cell>
          <cell r="B747" t="str">
            <v>ARETE LARGO BOLA FOSCA PLATA</v>
          </cell>
          <cell r="C747">
            <v>1500</v>
          </cell>
          <cell r="D747">
            <v>6000</v>
          </cell>
          <cell r="F747" t="str">
            <v>COL7</v>
          </cell>
        </row>
        <row r="748">
          <cell r="A748" t="str">
            <v>S0119</v>
          </cell>
          <cell r="B748" t="str">
            <v>CANDONGA RETORCIDA PLATA</v>
          </cell>
          <cell r="C748">
            <v>1250</v>
          </cell>
          <cell r="D748">
            <v>5000</v>
          </cell>
          <cell r="F748" t="str">
            <v>COL7</v>
          </cell>
        </row>
        <row r="749">
          <cell r="A749" t="str">
            <v>S0120</v>
          </cell>
          <cell r="B749" t="str">
            <v>CANDONGA MEDIANA DIAMANTADA PLATA</v>
          </cell>
          <cell r="C749">
            <v>1250</v>
          </cell>
          <cell r="D749">
            <v>5000</v>
          </cell>
          <cell r="F749" t="str">
            <v>COL7</v>
          </cell>
        </row>
        <row r="750">
          <cell r="A750" t="str">
            <v>S0121</v>
          </cell>
          <cell r="B750" t="str">
            <v>CANDONGA RETORCIDA LISA Y FOSCA PLATA</v>
          </cell>
          <cell r="C750">
            <v>1750</v>
          </cell>
          <cell r="D750">
            <v>7000</v>
          </cell>
          <cell r="F750" t="str">
            <v>COL7</v>
          </cell>
        </row>
        <row r="751">
          <cell r="A751" t="str">
            <v>S0122</v>
          </cell>
          <cell r="B751" t="str">
            <v>CANDONGA PEQUEÑA CANALES PLATA</v>
          </cell>
          <cell r="C751">
            <v>1250</v>
          </cell>
          <cell r="D751">
            <v>5000</v>
          </cell>
          <cell r="F751" t="str">
            <v>COL7</v>
          </cell>
        </row>
        <row r="752">
          <cell r="A752" t="str">
            <v>S0123</v>
          </cell>
          <cell r="B752" t="str">
            <v>TOPOS ZIRCON Y FIGURA PLATA</v>
          </cell>
          <cell r="C752">
            <v>1000</v>
          </cell>
          <cell r="D752">
            <v>4000</v>
          </cell>
          <cell r="F752" t="str">
            <v>COL7</v>
          </cell>
        </row>
        <row r="753">
          <cell r="A753" t="str">
            <v>S0124</v>
          </cell>
          <cell r="B753" t="str">
            <v>TOPO ZIRCON ENGASTE PLATA</v>
          </cell>
          <cell r="C753">
            <v>1000</v>
          </cell>
          <cell r="D753">
            <v>4000</v>
          </cell>
          <cell r="F753" t="str">
            <v>COL7</v>
          </cell>
        </row>
        <row r="754">
          <cell r="A754" t="str">
            <v>S0125</v>
          </cell>
          <cell r="B754" t="str">
            <v>ARETE LARGOMURANO 2 COLORES PLATA</v>
          </cell>
          <cell r="C754">
            <v>2000</v>
          </cell>
          <cell r="D754">
            <v>8000</v>
          </cell>
          <cell r="F754" t="str">
            <v>COL7</v>
          </cell>
        </row>
        <row r="755">
          <cell r="A755" t="str">
            <v>S0126</v>
          </cell>
          <cell r="B755" t="str">
            <v>ARETE LARGO CIRCULOS DE BRILLANTES PLATA</v>
          </cell>
          <cell r="C755">
            <v>2000</v>
          </cell>
          <cell r="D755">
            <v>8000</v>
          </cell>
          <cell r="F755" t="str">
            <v>COL7</v>
          </cell>
        </row>
        <row r="756">
          <cell r="A756" t="str">
            <v>S0127</v>
          </cell>
          <cell r="B756" t="str">
            <v>CANDONGA ANCHA RETORCIDA PLATA</v>
          </cell>
          <cell r="C756">
            <v>1500</v>
          </cell>
          <cell r="D756">
            <v>6000</v>
          </cell>
          <cell r="F756" t="str">
            <v>COL7</v>
          </cell>
        </row>
        <row r="757">
          <cell r="A757" t="str">
            <v>S0128</v>
          </cell>
          <cell r="B757" t="str">
            <v>CANDONGA DELGADA FIGURAS PLATA</v>
          </cell>
          <cell r="C757">
            <v>1250</v>
          </cell>
          <cell r="D757">
            <v>5000</v>
          </cell>
          <cell r="F757" t="str">
            <v>COL7</v>
          </cell>
        </row>
        <row r="758">
          <cell r="A758" t="str">
            <v>S0129</v>
          </cell>
          <cell r="B758" t="str">
            <v>CANDONGA PEQUEÑA ZIRCONES Y RESINA AZUL</v>
          </cell>
          <cell r="C758">
            <v>1380</v>
          </cell>
          <cell r="D758">
            <v>9000</v>
          </cell>
          <cell r="F758" t="str">
            <v>COL8</v>
          </cell>
        </row>
        <row r="759">
          <cell r="A759" t="str">
            <v>S0130</v>
          </cell>
          <cell r="B759" t="str">
            <v>ARETE OCHO DE ZIRCONES</v>
          </cell>
          <cell r="C759">
            <v>2060</v>
          </cell>
          <cell r="D759">
            <v>12000</v>
          </cell>
          <cell r="F759" t="str">
            <v>COL8</v>
          </cell>
        </row>
        <row r="760">
          <cell r="A760" t="str">
            <v>S0131</v>
          </cell>
          <cell r="B760" t="str">
            <v>ARERTE FIGURA Y ZIRCONES</v>
          </cell>
          <cell r="C760">
            <v>1560</v>
          </cell>
          <cell r="D760">
            <v>9000</v>
          </cell>
          <cell r="F760" t="str">
            <v>COL8</v>
          </cell>
        </row>
        <row r="761">
          <cell r="A761" t="str">
            <v>S0132</v>
          </cell>
          <cell r="B761" t="str">
            <v xml:space="preserve">CANDONGA RETORCIDA CUADRADA </v>
          </cell>
          <cell r="C761">
            <v>1800</v>
          </cell>
          <cell r="D761">
            <v>7000</v>
          </cell>
          <cell r="F761" t="str">
            <v>COL8</v>
          </cell>
        </row>
        <row r="762">
          <cell r="A762" t="str">
            <v>S0133</v>
          </cell>
          <cell r="B762" t="str">
            <v>CANDONGA ENTRELASADA 2 OROS</v>
          </cell>
          <cell r="C762">
            <v>2000</v>
          </cell>
          <cell r="D762">
            <v>11000</v>
          </cell>
          <cell r="F762" t="str">
            <v>COL8</v>
          </cell>
        </row>
        <row r="763">
          <cell r="A763" t="str">
            <v>S0134</v>
          </cell>
          <cell r="B763" t="str">
            <v>CANDONGA CORAZON CON FIGURAS</v>
          </cell>
          <cell r="C763">
            <v>860</v>
          </cell>
          <cell r="D763">
            <v>7500</v>
          </cell>
          <cell r="F763" t="str">
            <v>COL8</v>
          </cell>
        </row>
        <row r="764">
          <cell r="A764" t="str">
            <v>S0135</v>
          </cell>
          <cell r="B764" t="str">
            <v xml:space="preserve">CANDONGA GRUESA MEDIANA LISA </v>
          </cell>
          <cell r="C764">
            <v>1800</v>
          </cell>
          <cell r="D764">
            <v>7000</v>
          </cell>
          <cell r="F764" t="str">
            <v>COL8</v>
          </cell>
        </row>
        <row r="765">
          <cell r="A765" t="str">
            <v>S0136</v>
          </cell>
          <cell r="B765" t="str">
            <v>CANDONGA VUELTAS DIMANTADA</v>
          </cell>
          <cell r="C765">
            <v>1800</v>
          </cell>
          <cell r="D765">
            <v>8000</v>
          </cell>
          <cell r="F765" t="str">
            <v>COL8</v>
          </cell>
        </row>
        <row r="766">
          <cell r="A766" t="str">
            <v>S0137</v>
          </cell>
          <cell r="B766" t="str">
            <v>CANDONGA GRANDE ACANALADA</v>
          </cell>
          <cell r="C766">
            <v>2200</v>
          </cell>
          <cell r="D766">
            <v>9000</v>
          </cell>
          <cell r="F766" t="str">
            <v>COL8</v>
          </cell>
        </row>
        <row r="767">
          <cell r="A767" t="str">
            <v>S0138</v>
          </cell>
          <cell r="B767" t="str">
            <v>CANDONGA MELCOCHA MEDIANA</v>
          </cell>
          <cell r="C767">
            <v>1800</v>
          </cell>
          <cell r="D767">
            <v>7000</v>
          </cell>
          <cell r="F767" t="str">
            <v>COL8</v>
          </cell>
        </row>
        <row r="768">
          <cell r="A768" t="str">
            <v>S0139</v>
          </cell>
          <cell r="B768" t="str">
            <v>ARETES LARGO DELFINES ESTRELLAS Y ZIRCON</v>
          </cell>
          <cell r="C768">
            <v>1210</v>
          </cell>
          <cell r="D768">
            <v>9000</v>
          </cell>
          <cell r="F768" t="str">
            <v>COL8</v>
          </cell>
        </row>
        <row r="769">
          <cell r="A769" t="str">
            <v>S0140</v>
          </cell>
          <cell r="B769" t="str">
            <v>ARETE CUCARRON DE ZIRCON</v>
          </cell>
          <cell r="C769">
            <v>2400</v>
          </cell>
          <cell r="D769">
            <v>12000</v>
          </cell>
          <cell r="F769" t="str">
            <v>COL8</v>
          </cell>
        </row>
        <row r="770">
          <cell r="A770" t="str">
            <v>S0141</v>
          </cell>
          <cell r="B770" t="str">
            <v>CANDONGA RETORCIDA MEDIANA</v>
          </cell>
          <cell r="C770">
            <v>1800</v>
          </cell>
          <cell r="D770">
            <v>7500</v>
          </cell>
          <cell r="F770" t="str">
            <v>COL8</v>
          </cell>
        </row>
        <row r="771">
          <cell r="A771" t="str">
            <v>S0142</v>
          </cell>
          <cell r="B771" t="str">
            <v>CANDONGA PLANA LISA MEDIANA</v>
          </cell>
          <cell r="C771">
            <v>1800</v>
          </cell>
          <cell r="D771">
            <v>7500</v>
          </cell>
          <cell r="F771" t="str">
            <v>COL8</v>
          </cell>
        </row>
        <row r="772">
          <cell r="A772" t="str">
            <v>S0143</v>
          </cell>
          <cell r="B772" t="str">
            <v>GANDONGA RETORCIDA GRANDE DIAMANTADA</v>
          </cell>
          <cell r="C772">
            <v>2200</v>
          </cell>
          <cell r="D772">
            <v>9000</v>
          </cell>
          <cell r="F772" t="str">
            <v>COL8</v>
          </cell>
        </row>
        <row r="773">
          <cell r="A773" t="str">
            <v>S0144</v>
          </cell>
          <cell r="B773" t="str">
            <v>CANDONGA PEQUEÑA ZIRCONES</v>
          </cell>
          <cell r="C773">
            <v>1210</v>
          </cell>
          <cell r="D773">
            <v>8000</v>
          </cell>
          <cell r="F773" t="str">
            <v>COL8</v>
          </cell>
        </row>
        <row r="774">
          <cell r="A774" t="str">
            <v>S0145</v>
          </cell>
          <cell r="B774" t="str">
            <v>TOPOS MEDIANO MEDIA PERLA</v>
          </cell>
          <cell r="C774">
            <v>2500</v>
          </cell>
          <cell r="D774">
            <v>10000</v>
          </cell>
          <cell r="F774" t="str">
            <v>COL8</v>
          </cell>
        </row>
        <row r="775">
          <cell r="A775" t="str">
            <v>S0146</v>
          </cell>
          <cell r="B775" t="str">
            <v>TOPOS GRANDE MEDIA PERLA</v>
          </cell>
          <cell r="C775">
            <v>2750</v>
          </cell>
          <cell r="D775">
            <v>11000</v>
          </cell>
          <cell r="F775" t="str">
            <v>COL8</v>
          </cell>
        </row>
        <row r="776">
          <cell r="A776" t="str">
            <v>S0147</v>
          </cell>
          <cell r="B776" t="str">
            <v>CANDONGA RETORCIDA PEQUEÑA</v>
          </cell>
          <cell r="C776">
            <v>1100</v>
          </cell>
          <cell r="D776">
            <v>5000</v>
          </cell>
          <cell r="F776" t="str">
            <v>COL8</v>
          </cell>
        </row>
        <row r="777">
          <cell r="A777" t="str">
            <v>S0148</v>
          </cell>
          <cell r="B777" t="str">
            <v>CANDONGA OVALADA RETORCIDA</v>
          </cell>
          <cell r="C777">
            <v>2000</v>
          </cell>
          <cell r="D777">
            <v>8000</v>
          </cell>
          <cell r="F777" t="str">
            <v>COL8</v>
          </cell>
        </row>
        <row r="778">
          <cell r="A778" t="str">
            <v>S0149</v>
          </cell>
          <cell r="B778" t="str">
            <v>CANDONGA DELGADA DIAMANTADA</v>
          </cell>
          <cell r="C778">
            <v>1500</v>
          </cell>
          <cell r="D778">
            <v>6000</v>
          </cell>
          <cell r="F778" t="str">
            <v>COL8</v>
          </cell>
        </row>
        <row r="779">
          <cell r="A779" t="str">
            <v>S0150</v>
          </cell>
          <cell r="B779" t="str">
            <v>CANDONGA DIAMANTADA FIGURAS</v>
          </cell>
          <cell r="C779">
            <v>2250</v>
          </cell>
          <cell r="D779">
            <v>9000</v>
          </cell>
          <cell r="F779" t="str">
            <v>COL8</v>
          </cell>
        </row>
        <row r="780">
          <cell r="A780" t="str">
            <v>S0151</v>
          </cell>
          <cell r="B780" t="str">
            <v>ARETE MEDIA PERLA CON BRILLANTES</v>
          </cell>
          <cell r="C780">
            <v>660</v>
          </cell>
          <cell r="D780">
            <v>5500</v>
          </cell>
          <cell r="F780" t="str">
            <v>COL8</v>
          </cell>
        </row>
        <row r="781">
          <cell r="A781" t="str">
            <v>S0152</v>
          </cell>
          <cell r="B781" t="str">
            <v>ARETE LARGO MARIPOSAS Y BRILLANTES</v>
          </cell>
          <cell r="C781">
            <v>660</v>
          </cell>
          <cell r="D781">
            <v>5500</v>
          </cell>
          <cell r="F781" t="str">
            <v>COL8</v>
          </cell>
        </row>
        <row r="782">
          <cell r="A782" t="str">
            <v>S0153</v>
          </cell>
          <cell r="B782" t="str">
            <v>ARETE LARGO CORAZON Y BRILLANTES</v>
          </cell>
          <cell r="C782">
            <v>660</v>
          </cell>
          <cell r="D782">
            <v>5000</v>
          </cell>
          <cell r="F782" t="str">
            <v>COL8</v>
          </cell>
        </row>
        <row r="783">
          <cell r="A783" t="str">
            <v>S0154</v>
          </cell>
          <cell r="B783" t="str">
            <v>ARETE ESTRELLAS BLANCO Y NEGRO</v>
          </cell>
          <cell r="C783">
            <v>660</v>
          </cell>
          <cell r="D783">
            <v>5500</v>
          </cell>
          <cell r="F783" t="str">
            <v>COL8</v>
          </cell>
        </row>
        <row r="784">
          <cell r="A784" t="str">
            <v>S0155</v>
          </cell>
          <cell r="B784" t="str">
            <v>ARETE BRILLANTES</v>
          </cell>
          <cell r="C784">
            <v>660</v>
          </cell>
          <cell r="D784">
            <v>5000</v>
          </cell>
          <cell r="F784" t="str">
            <v>COL8</v>
          </cell>
        </row>
        <row r="785">
          <cell r="A785" t="str">
            <v>S0156</v>
          </cell>
          <cell r="B785" t="str">
            <v>ARETE BRILLANTES Y CORAZON DIAMANTADO</v>
          </cell>
          <cell r="C785">
            <v>660</v>
          </cell>
          <cell r="D785">
            <v>5000</v>
          </cell>
          <cell r="F785" t="str">
            <v>COL8</v>
          </cell>
        </row>
        <row r="786">
          <cell r="A786" t="str">
            <v>S0157</v>
          </cell>
          <cell r="B786" t="str">
            <v>CANDONGA PEQUEÑA FIGURAS</v>
          </cell>
          <cell r="C786">
            <v>1500</v>
          </cell>
          <cell r="D786">
            <v>6000</v>
          </cell>
          <cell r="F786" t="str">
            <v>COL8</v>
          </cell>
        </row>
        <row r="787">
          <cell r="A787" t="str">
            <v>S0158</v>
          </cell>
          <cell r="B787" t="str">
            <v xml:space="preserve">ARETE LARGO MARIPOSAS     </v>
          </cell>
          <cell r="C787">
            <v>1200</v>
          </cell>
          <cell r="D787">
            <v>6000</v>
          </cell>
          <cell r="F787" t="str">
            <v>COL8</v>
          </cell>
        </row>
        <row r="788">
          <cell r="A788" t="str">
            <v>S0159</v>
          </cell>
          <cell r="B788" t="str">
            <v>ARETE LARGO FLORES</v>
          </cell>
          <cell r="C788">
            <v>1625</v>
          </cell>
          <cell r="D788">
            <v>6500</v>
          </cell>
          <cell r="F788" t="str">
            <v>COL8</v>
          </cell>
        </row>
        <row r="789">
          <cell r="A789" t="str">
            <v>S0160</v>
          </cell>
          <cell r="B789" t="str">
            <v>ARETE PENDULO Y FLORES</v>
          </cell>
          <cell r="C789">
            <v>1900</v>
          </cell>
          <cell r="D789">
            <v>9000</v>
          </cell>
          <cell r="F789" t="str">
            <v>COL8</v>
          </cell>
        </row>
        <row r="790">
          <cell r="A790" t="str">
            <v>S0161</v>
          </cell>
          <cell r="B790" t="str">
            <v xml:space="preserve">ARETE HOJA GRANDE </v>
          </cell>
          <cell r="C790">
            <v>2000</v>
          </cell>
          <cell r="D790">
            <v>10000</v>
          </cell>
          <cell r="F790" t="str">
            <v>COL8</v>
          </cell>
        </row>
        <row r="791">
          <cell r="A791" t="str">
            <v>S0162</v>
          </cell>
          <cell r="B791" t="str">
            <v>CANDONGA RETORCIDA</v>
          </cell>
          <cell r="C791">
            <v>1800</v>
          </cell>
          <cell r="D791">
            <v>8000</v>
          </cell>
          <cell r="F791" t="str">
            <v>COL8</v>
          </cell>
        </row>
        <row r="792">
          <cell r="A792" t="str">
            <v>S0163</v>
          </cell>
          <cell r="B792" t="str">
            <v xml:space="preserve">CANDONGA LAGRIMA DIAMANTADA </v>
          </cell>
          <cell r="C792">
            <v>1800</v>
          </cell>
          <cell r="D792">
            <v>9500</v>
          </cell>
          <cell r="F792" t="str">
            <v>COL8</v>
          </cell>
        </row>
        <row r="793">
          <cell r="A793" t="str">
            <v>S0164</v>
          </cell>
          <cell r="B793" t="str">
            <v>CANDONGA MELCOHA MEDIANA</v>
          </cell>
          <cell r="C793">
            <v>1800</v>
          </cell>
          <cell r="D793">
            <v>7000</v>
          </cell>
          <cell r="F793" t="str">
            <v>COL8</v>
          </cell>
        </row>
        <row r="794">
          <cell r="A794" t="str">
            <v>S0165</v>
          </cell>
          <cell r="B794" t="str">
            <v>CANDONGA DIAMANTADA OLAS</v>
          </cell>
          <cell r="C794">
            <v>1800</v>
          </cell>
          <cell r="D794">
            <v>9500</v>
          </cell>
          <cell r="F794" t="str">
            <v>COL8</v>
          </cell>
        </row>
        <row r="795">
          <cell r="A795" t="str">
            <v>S0166</v>
          </cell>
          <cell r="B795" t="str">
            <v>CANDONGA RETORCIDA FINIGRANA</v>
          </cell>
          <cell r="C795">
            <v>1800</v>
          </cell>
          <cell r="D795">
            <v>11000</v>
          </cell>
          <cell r="F795" t="str">
            <v>COL9</v>
          </cell>
        </row>
        <row r="796">
          <cell r="A796" t="str">
            <v>S0167</v>
          </cell>
          <cell r="B796" t="str">
            <v>CANDONGA MELCOCHA OVALADA 2 OROS GRANDE</v>
          </cell>
          <cell r="C796">
            <v>2000</v>
          </cell>
          <cell r="D796">
            <v>13000</v>
          </cell>
          <cell r="F796" t="str">
            <v>COL9</v>
          </cell>
        </row>
        <row r="797">
          <cell r="A797" t="str">
            <v>S0168</v>
          </cell>
          <cell r="B797" t="str">
            <v xml:space="preserve">CANDONGAS TRES VUELTAS 2 OROS </v>
          </cell>
          <cell r="C797">
            <v>1600</v>
          </cell>
          <cell r="D797">
            <v>11000</v>
          </cell>
          <cell r="F797" t="str">
            <v>COL9</v>
          </cell>
        </row>
        <row r="798">
          <cell r="A798" t="str">
            <v>S0169</v>
          </cell>
          <cell r="B798" t="str">
            <v>CANDONGA CUADRADA RETORCIDA 2 OROS</v>
          </cell>
          <cell r="C798">
            <v>2000</v>
          </cell>
          <cell r="D798">
            <v>12500</v>
          </cell>
          <cell r="F798" t="str">
            <v>COL9</v>
          </cell>
        </row>
        <row r="799">
          <cell r="A799" t="str">
            <v>S0170</v>
          </cell>
          <cell r="B799" t="str">
            <v>CANDONGA PEQUEÑA DIAMANTADA 2 OROS</v>
          </cell>
          <cell r="C799">
            <v>1800</v>
          </cell>
          <cell r="D799">
            <v>8500</v>
          </cell>
          <cell r="F799" t="str">
            <v>COL9</v>
          </cell>
        </row>
        <row r="800">
          <cell r="A800" t="str">
            <v>S0171</v>
          </cell>
          <cell r="B800" t="str">
            <v>CANDONGA GRUESA RETORCIDA 2 OROS</v>
          </cell>
          <cell r="C800">
            <v>2300</v>
          </cell>
          <cell r="D800">
            <v>14000</v>
          </cell>
          <cell r="F800" t="str">
            <v>COL9</v>
          </cell>
        </row>
        <row r="801">
          <cell r="A801" t="str">
            <v>S0172</v>
          </cell>
          <cell r="B801" t="str">
            <v>CANDONGA OCHO DIMANATADA 2 OROS</v>
          </cell>
          <cell r="C801">
            <v>1600</v>
          </cell>
          <cell r="D801">
            <v>12000</v>
          </cell>
          <cell r="F801" t="str">
            <v>COL9</v>
          </cell>
        </row>
        <row r="802">
          <cell r="A802" t="str">
            <v>S0173</v>
          </cell>
          <cell r="B802" t="str">
            <v>CANDONGA RETORCIDA MEDIANA 2 OROS</v>
          </cell>
          <cell r="C802">
            <v>1800</v>
          </cell>
          <cell r="D802">
            <v>8500</v>
          </cell>
          <cell r="F802" t="str">
            <v>COL9</v>
          </cell>
        </row>
        <row r="803">
          <cell r="A803" t="str">
            <v>S0174</v>
          </cell>
          <cell r="B803" t="str">
            <v>CANDONGA TRENSADA OVALADA 2 OROS</v>
          </cell>
          <cell r="C803">
            <v>1800</v>
          </cell>
          <cell r="D803">
            <v>9000</v>
          </cell>
          <cell r="F803" t="str">
            <v>COL9</v>
          </cell>
        </row>
        <row r="804">
          <cell r="A804" t="str">
            <v>S0175</v>
          </cell>
          <cell r="B804" t="str">
            <v>ARETE HOJA 2 OROS</v>
          </cell>
          <cell r="C804">
            <v>1500</v>
          </cell>
          <cell r="D804">
            <v>9000</v>
          </cell>
          <cell r="F804" t="str">
            <v>COL9</v>
          </cell>
        </row>
        <row r="805">
          <cell r="A805" t="str">
            <v>S0176</v>
          </cell>
          <cell r="B805" t="str">
            <v>CANDONGA MELCOCHA MEDIANA ANCHA</v>
          </cell>
          <cell r="C805">
            <v>1800</v>
          </cell>
          <cell r="D805">
            <v>8000</v>
          </cell>
          <cell r="F805" t="str">
            <v>COL9</v>
          </cell>
        </row>
        <row r="806">
          <cell r="A806" t="str">
            <v>S0177</v>
          </cell>
          <cell r="B806" t="str">
            <v>CANDONGA LISA CUADRADA GRANDE</v>
          </cell>
          <cell r="C806">
            <v>2200</v>
          </cell>
          <cell r="D806">
            <v>10000</v>
          </cell>
          <cell r="F806" t="str">
            <v>COL9</v>
          </cell>
        </row>
        <row r="807">
          <cell r="A807" t="str">
            <v>S0178</v>
          </cell>
          <cell r="B807" t="str">
            <v xml:space="preserve">CANDONGA MELCOCHA MEDIANA DELGADA </v>
          </cell>
          <cell r="C807">
            <v>1800</v>
          </cell>
          <cell r="D807">
            <v>8000</v>
          </cell>
          <cell r="F807" t="str">
            <v>COL9</v>
          </cell>
        </row>
        <row r="808">
          <cell r="A808" t="str">
            <v>S0179</v>
          </cell>
          <cell r="B808" t="str">
            <v xml:space="preserve">CANDONGA ACANALADA GRANDE </v>
          </cell>
          <cell r="C808">
            <v>2200</v>
          </cell>
          <cell r="D808">
            <v>10000</v>
          </cell>
          <cell r="F808" t="str">
            <v>COL9</v>
          </cell>
        </row>
        <row r="809">
          <cell r="A809" t="str">
            <v>S0180</v>
          </cell>
          <cell r="B809" t="str">
            <v>CANDONGA RETORCIDA DIAMANTADA PEQUEÑA</v>
          </cell>
          <cell r="C809">
            <v>1800</v>
          </cell>
          <cell r="D809">
            <v>7500</v>
          </cell>
          <cell r="F809" t="str">
            <v>COL9</v>
          </cell>
        </row>
        <row r="810">
          <cell r="A810" t="str">
            <v>S0181</v>
          </cell>
          <cell r="B810" t="str">
            <v>CANDONDA DELGADA GRANDE RETORCIDA</v>
          </cell>
          <cell r="C810">
            <v>2200</v>
          </cell>
          <cell r="D810">
            <v>11000</v>
          </cell>
          <cell r="F810" t="str">
            <v>COL9</v>
          </cell>
        </row>
        <row r="811">
          <cell r="A811" t="str">
            <v>S0182</v>
          </cell>
          <cell r="B811" t="str">
            <v>ARETES CIRCULOS CORAZONES Y BOLAS</v>
          </cell>
          <cell r="C811">
            <v>1030</v>
          </cell>
          <cell r="D811">
            <v>8000</v>
          </cell>
          <cell r="F811" t="str">
            <v>COL9</v>
          </cell>
        </row>
        <row r="812">
          <cell r="A812" t="str">
            <v>S0183</v>
          </cell>
          <cell r="B812" t="str">
            <v>ARETES ZIRCON CUADRADO  CORAZON LOVE</v>
          </cell>
          <cell r="C812">
            <v>1900</v>
          </cell>
          <cell r="D812">
            <v>12000</v>
          </cell>
          <cell r="F812" t="str">
            <v>COL9</v>
          </cell>
        </row>
        <row r="813">
          <cell r="A813" t="str">
            <v>S0184</v>
          </cell>
          <cell r="B813" t="str">
            <v xml:space="preserve">ARETES ZIRCONES </v>
          </cell>
          <cell r="C813">
            <v>1500</v>
          </cell>
          <cell r="D813">
            <v>10000</v>
          </cell>
          <cell r="F813" t="str">
            <v>COL9</v>
          </cell>
        </row>
        <row r="814">
          <cell r="A814" t="str">
            <v>S0185</v>
          </cell>
          <cell r="B814" t="str">
            <v>CANDONGA BRILLANTES RETORCIDA</v>
          </cell>
          <cell r="C814">
            <v>1600</v>
          </cell>
          <cell r="D814">
            <v>9000</v>
          </cell>
          <cell r="F814" t="str">
            <v>COL9</v>
          </cell>
        </row>
        <row r="815">
          <cell r="A815" t="str">
            <v>S0186</v>
          </cell>
          <cell r="B815" t="str">
            <v>CANDONGA ZIRCONES</v>
          </cell>
          <cell r="C815">
            <v>1600</v>
          </cell>
          <cell r="D815">
            <v>9000</v>
          </cell>
          <cell r="F815" t="str">
            <v>COL9</v>
          </cell>
        </row>
        <row r="816">
          <cell r="A816" t="str">
            <v>S0187</v>
          </cell>
          <cell r="B816" t="str">
            <v>CANONGA RETORCIDA FOSCA LISA GRANDE</v>
          </cell>
          <cell r="C816">
            <v>2000</v>
          </cell>
          <cell r="D816">
            <v>9000</v>
          </cell>
          <cell r="F816" t="str">
            <v>COL9</v>
          </cell>
        </row>
        <row r="817">
          <cell r="A817" t="str">
            <v>S0188</v>
          </cell>
          <cell r="B817" t="str">
            <v>CANDONGA FOSCA GRANDE</v>
          </cell>
          <cell r="C817">
            <v>2000</v>
          </cell>
          <cell r="D817">
            <v>9000</v>
          </cell>
          <cell r="F817" t="str">
            <v>COL9</v>
          </cell>
        </row>
        <row r="818">
          <cell r="A818" t="str">
            <v>S0189</v>
          </cell>
          <cell r="B818" t="str">
            <v>CANDONGA LISA DELGADA</v>
          </cell>
          <cell r="C818">
            <v>2200</v>
          </cell>
          <cell r="D818">
            <v>4500</v>
          </cell>
          <cell r="F818" t="str">
            <v>COL9</v>
          </cell>
        </row>
        <row r="819">
          <cell r="A819" t="str">
            <v>S0190</v>
          </cell>
          <cell r="B819" t="str">
            <v>ARETE LARGA SMILE</v>
          </cell>
          <cell r="C819">
            <v>1400</v>
          </cell>
          <cell r="D819">
            <v>6000</v>
          </cell>
          <cell r="F819" t="str">
            <v>COL9</v>
          </cell>
        </row>
        <row r="820">
          <cell r="A820" t="str">
            <v>S0191</v>
          </cell>
          <cell r="B820" t="str">
            <v xml:space="preserve">CANDONGA DIAMANTADA DELGADA </v>
          </cell>
          <cell r="C820">
            <v>2200</v>
          </cell>
          <cell r="D820">
            <v>4500</v>
          </cell>
          <cell r="F820" t="str">
            <v>COL9</v>
          </cell>
        </row>
        <row r="821">
          <cell r="A821" t="str">
            <v>S0192</v>
          </cell>
          <cell r="B821" t="str">
            <v>CANDONGA PEQUEÑA CONCAVA LISA</v>
          </cell>
          <cell r="C821">
            <v>980</v>
          </cell>
          <cell r="D821">
            <v>4000</v>
          </cell>
          <cell r="F821" t="str">
            <v>COL9</v>
          </cell>
        </row>
        <row r="822">
          <cell r="A822" t="str">
            <v>S0193</v>
          </cell>
          <cell r="B822" t="str">
            <v>CANDONGA FIGURAS</v>
          </cell>
          <cell r="C822">
            <v>2200</v>
          </cell>
          <cell r="D822">
            <v>5000</v>
          </cell>
          <cell r="F822" t="str">
            <v>COL9</v>
          </cell>
        </row>
        <row r="823">
          <cell r="A823" t="str">
            <v>S0194</v>
          </cell>
          <cell r="B823" t="str">
            <v>CANDONGA RETORCIDA FOSCA LISA MEDIANA</v>
          </cell>
          <cell r="C823">
            <v>2200</v>
          </cell>
          <cell r="D823">
            <v>8000</v>
          </cell>
          <cell r="F823" t="str">
            <v>COL9</v>
          </cell>
        </row>
        <row r="824">
          <cell r="A824" t="str">
            <v>S0195</v>
          </cell>
          <cell r="B824" t="str">
            <v xml:space="preserve">ARETE LARGO MARIPOSAS </v>
          </cell>
          <cell r="C824">
            <v>1400</v>
          </cell>
          <cell r="D824">
            <v>6000</v>
          </cell>
          <cell r="F824" t="str">
            <v>COL9</v>
          </cell>
        </row>
        <row r="825">
          <cell r="A825" t="str">
            <v>S0196</v>
          </cell>
          <cell r="B825" t="str">
            <v>CANDONGA RETORCIDA DELGADA</v>
          </cell>
          <cell r="C825">
            <v>1200</v>
          </cell>
          <cell r="D825">
            <v>5000</v>
          </cell>
          <cell r="F825" t="str">
            <v>COL9</v>
          </cell>
        </row>
        <row r="826">
          <cell r="A826" t="str">
            <v>S0197</v>
          </cell>
          <cell r="B826" t="str">
            <v xml:space="preserve">ARETE LARGO ESTRELLAS </v>
          </cell>
          <cell r="C826">
            <v>1400</v>
          </cell>
          <cell r="D826">
            <v>6000</v>
          </cell>
          <cell r="F826" t="str">
            <v>COL9</v>
          </cell>
        </row>
        <row r="827">
          <cell r="A827" t="str">
            <v>S0198</v>
          </cell>
          <cell r="B827" t="str">
            <v xml:space="preserve">ARETE LARGO CRUZ </v>
          </cell>
          <cell r="C827">
            <v>2200</v>
          </cell>
          <cell r="D827">
            <v>7000</v>
          </cell>
          <cell r="F827" t="str">
            <v>COL9</v>
          </cell>
        </row>
        <row r="828">
          <cell r="A828" t="str">
            <v>S0199</v>
          </cell>
          <cell r="B828" t="str">
            <v>CANDONGA DESVANECIDA DIAMANTADA MEDIANA</v>
          </cell>
          <cell r="C828">
            <v>2200</v>
          </cell>
          <cell r="D828">
            <v>8000</v>
          </cell>
          <cell r="F828" t="str">
            <v>COL9</v>
          </cell>
        </row>
        <row r="829">
          <cell r="A829" t="str">
            <v>S0200</v>
          </cell>
          <cell r="B829" t="str">
            <v>CANDONGA DIAMANTADA CUADRADA</v>
          </cell>
          <cell r="C829">
            <v>2200</v>
          </cell>
          <cell r="D829">
            <v>6500</v>
          </cell>
          <cell r="F829" t="str">
            <v>COL9</v>
          </cell>
        </row>
        <row r="830">
          <cell r="A830" t="str">
            <v>S0201</v>
          </cell>
          <cell r="B830" t="str">
            <v>CANDONGA DESVANECIDA LISA</v>
          </cell>
          <cell r="C830">
            <v>2000</v>
          </cell>
          <cell r="D830">
            <v>8000</v>
          </cell>
          <cell r="F830" t="str">
            <v>COL9</v>
          </cell>
        </row>
        <row r="831">
          <cell r="A831" t="str">
            <v>S0202</v>
          </cell>
          <cell r="B831" t="str">
            <v>ARETE LARGO FIGURA BOLAS</v>
          </cell>
          <cell r="C831">
            <v>1400</v>
          </cell>
          <cell r="D831">
            <v>6000</v>
          </cell>
          <cell r="F831" t="str">
            <v>COL9</v>
          </cell>
        </row>
        <row r="832">
          <cell r="A832" t="str">
            <v>S0203</v>
          </cell>
          <cell r="B832" t="str">
            <v>ARETE RESINADO NEGRO</v>
          </cell>
          <cell r="C832">
            <v>1200</v>
          </cell>
          <cell r="D832">
            <v>7500</v>
          </cell>
          <cell r="F832" t="str">
            <v>COL9</v>
          </cell>
        </row>
        <row r="833">
          <cell r="A833" t="str">
            <v>S0204</v>
          </cell>
          <cell r="B833" t="str">
            <v>ARETE LARGOBOLITAS FINIGRANA</v>
          </cell>
          <cell r="C833">
            <v>1480</v>
          </cell>
          <cell r="D833">
            <v>6000</v>
          </cell>
          <cell r="F833" t="str">
            <v>COL9</v>
          </cell>
        </row>
        <row r="834">
          <cell r="A834" t="str">
            <v>S0205</v>
          </cell>
          <cell r="B834" t="str">
            <v>CANDONGA GRANDE LAGRIMA DIAMANTADA</v>
          </cell>
          <cell r="C834">
            <v>2200</v>
          </cell>
          <cell r="D834">
            <v>9000</v>
          </cell>
          <cell r="F834" t="str">
            <v>COL9</v>
          </cell>
        </row>
        <row r="835">
          <cell r="A835" t="str">
            <v>S0206</v>
          </cell>
          <cell r="B835" t="str">
            <v xml:space="preserve">TOPO FOSCO </v>
          </cell>
          <cell r="C835">
            <v>1500</v>
          </cell>
          <cell r="D835">
            <v>6000</v>
          </cell>
          <cell r="F835" t="str">
            <v>COL9</v>
          </cell>
        </row>
        <row r="836">
          <cell r="A836" t="str">
            <v>S0207</v>
          </cell>
          <cell r="B836" t="str">
            <v xml:space="preserve">CANDONGA BICOLOR OCHO </v>
          </cell>
          <cell r="C836">
            <v>1050</v>
          </cell>
          <cell r="D836">
            <v>9000</v>
          </cell>
          <cell r="F836" t="str">
            <v>COL10</v>
          </cell>
        </row>
        <row r="837">
          <cell r="A837" t="str">
            <v>S0208</v>
          </cell>
          <cell r="B837" t="str">
            <v xml:space="preserve">CANDONGA BICOLOR TRIPLE </v>
          </cell>
          <cell r="C837">
            <v>1200</v>
          </cell>
          <cell r="D837">
            <v>11000</v>
          </cell>
          <cell r="F837" t="str">
            <v>COL10</v>
          </cell>
        </row>
        <row r="838">
          <cell r="A838" t="str">
            <v>S0209</v>
          </cell>
          <cell r="B838" t="str">
            <v xml:space="preserve">CANDONGUITA MANZANA </v>
          </cell>
          <cell r="C838">
            <v>1100</v>
          </cell>
          <cell r="D838">
            <v>9000</v>
          </cell>
          <cell r="F838" t="str">
            <v>COL10</v>
          </cell>
        </row>
        <row r="839">
          <cell r="A839" t="str">
            <v>S0210</v>
          </cell>
          <cell r="B839" t="str">
            <v xml:space="preserve">CANDONGUITA ZIRCONES </v>
          </cell>
          <cell r="C839">
            <v>1800</v>
          </cell>
          <cell r="D839">
            <v>12000</v>
          </cell>
          <cell r="F839" t="str">
            <v>COL10</v>
          </cell>
        </row>
        <row r="840">
          <cell r="A840" t="str">
            <v>S0211</v>
          </cell>
          <cell r="B840" t="str">
            <v xml:space="preserve">CANDONGA LABRADA </v>
          </cell>
          <cell r="C840">
            <v>1420</v>
          </cell>
          <cell r="D840">
            <v>9000</v>
          </cell>
          <cell r="F840" t="str">
            <v>COL10</v>
          </cell>
        </row>
        <row r="841">
          <cell r="A841" t="str">
            <v>S0212</v>
          </cell>
          <cell r="B841" t="str">
            <v xml:space="preserve">CANDONGA ZIRCONES </v>
          </cell>
          <cell r="C841">
            <v>2800</v>
          </cell>
          <cell r="D841">
            <v>18000</v>
          </cell>
          <cell r="F841" t="str">
            <v>COL10</v>
          </cell>
        </row>
        <row r="842">
          <cell r="A842" t="str">
            <v>S0213</v>
          </cell>
          <cell r="B842" t="str">
            <v>CANDONGA FIGURAS</v>
          </cell>
          <cell r="C842">
            <v>1100</v>
          </cell>
          <cell r="D842">
            <v>9000</v>
          </cell>
          <cell r="F842" t="str">
            <v>COL10</v>
          </cell>
        </row>
        <row r="843">
          <cell r="A843" t="str">
            <v>S0214</v>
          </cell>
          <cell r="B843" t="str">
            <v>CANDONGA CIRCULOS DE ZIRCONES</v>
          </cell>
          <cell r="C843">
            <v>1340</v>
          </cell>
          <cell r="D843">
            <v>10000</v>
          </cell>
          <cell r="F843" t="str">
            <v>COL10</v>
          </cell>
        </row>
        <row r="844">
          <cell r="A844" t="str">
            <v>S0215</v>
          </cell>
          <cell r="B844" t="str">
            <v>CANDONGA CORAZON PEQUEÑA FINIGRANA</v>
          </cell>
          <cell r="C844">
            <v>780</v>
          </cell>
          <cell r="D844">
            <v>7000</v>
          </cell>
          <cell r="F844" t="str">
            <v>COL10</v>
          </cell>
        </row>
        <row r="845">
          <cell r="A845" t="str">
            <v>S0216</v>
          </cell>
          <cell r="B845" t="str">
            <v>CANDONGA DIAMANATADA BICOLOR</v>
          </cell>
          <cell r="C845">
            <v>1000</v>
          </cell>
          <cell r="D845">
            <v>8500</v>
          </cell>
          <cell r="F845" t="str">
            <v>COL10</v>
          </cell>
        </row>
        <row r="846">
          <cell r="A846" t="str">
            <v>S0217</v>
          </cell>
          <cell r="B846" t="str">
            <v>CANDONGA MELCOCHA FIGURA 2OROS</v>
          </cell>
          <cell r="C846">
            <v>1640</v>
          </cell>
          <cell r="D846">
            <v>9000</v>
          </cell>
          <cell r="F846" t="str">
            <v>COL10</v>
          </cell>
        </row>
        <row r="847">
          <cell r="A847" t="str">
            <v>S0218</v>
          </cell>
          <cell r="B847" t="str">
            <v>CANDONGA RETORCIDA DELGADA MEDIANA</v>
          </cell>
          <cell r="C847">
            <v>1640</v>
          </cell>
          <cell r="D847">
            <v>8500</v>
          </cell>
          <cell r="F847" t="str">
            <v>COL10</v>
          </cell>
        </row>
        <row r="848">
          <cell r="A848" t="str">
            <v>S0219</v>
          </cell>
          <cell r="B848" t="str">
            <v xml:space="preserve">CANDONGA MELCOCHA MEDIANA </v>
          </cell>
          <cell r="C848">
            <v>1640</v>
          </cell>
          <cell r="D848">
            <v>9000</v>
          </cell>
          <cell r="F848" t="str">
            <v>COL10</v>
          </cell>
        </row>
        <row r="849">
          <cell r="A849" t="str">
            <v>S0220</v>
          </cell>
          <cell r="B849" t="str">
            <v>CANDONDA GRUESA LISA</v>
          </cell>
          <cell r="C849">
            <v>1640</v>
          </cell>
          <cell r="D849">
            <v>7500</v>
          </cell>
          <cell r="F849" t="str">
            <v>COL10</v>
          </cell>
        </row>
        <row r="850">
          <cell r="A850" t="str">
            <v>S0221</v>
          </cell>
          <cell r="B850" t="str">
            <v>ARETE BOLA DE FUEGO GANCHO PESCADOR</v>
          </cell>
          <cell r="C850">
            <v>1640</v>
          </cell>
          <cell r="D850">
            <v>9000</v>
          </cell>
          <cell r="F850" t="str">
            <v>COL10</v>
          </cell>
        </row>
        <row r="851">
          <cell r="A851" t="str">
            <v>S0222</v>
          </cell>
          <cell r="B851" t="str">
            <v>ARETE BRILLANTES LILA Y CRISTAL PLATA</v>
          </cell>
          <cell r="C851">
            <v>800</v>
          </cell>
          <cell r="D851">
            <v>7000</v>
          </cell>
          <cell r="F851" t="str">
            <v>COL10</v>
          </cell>
        </row>
        <row r="852">
          <cell r="A852" t="str">
            <v>S0223</v>
          </cell>
          <cell r="B852" t="str">
            <v>ARETES CRAZON DE BRILLANTES PLATA</v>
          </cell>
          <cell r="C852">
            <v>800</v>
          </cell>
          <cell r="D852">
            <v>6000</v>
          </cell>
          <cell r="F852" t="str">
            <v>COL10</v>
          </cell>
        </row>
        <row r="853">
          <cell r="A853" t="str">
            <v>S0224</v>
          </cell>
          <cell r="B853" t="str">
            <v>ARETES CRISTAL Y NEGRO PLATA</v>
          </cell>
          <cell r="C853">
            <v>800</v>
          </cell>
          <cell r="D853">
            <v>6500</v>
          </cell>
          <cell r="F853" t="str">
            <v>COL10</v>
          </cell>
        </row>
        <row r="854">
          <cell r="A854" t="str">
            <v>S0225</v>
          </cell>
          <cell r="B854" t="str">
            <v>ARETE BRILLANTES PLATA</v>
          </cell>
          <cell r="C854">
            <v>800</v>
          </cell>
          <cell r="D854">
            <v>6000</v>
          </cell>
          <cell r="F854" t="str">
            <v>COL10</v>
          </cell>
        </row>
        <row r="855">
          <cell r="A855" t="str">
            <v>S0226</v>
          </cell>
          <cell r="B855" t="str">
            <v>ARETES VIRGEN GOMELA PLATA</v>
          </cell>
          <cell r="C855">
            <v>1500</v>
          </cell>
          <cell r="D855">
            <v>6000</v>
          </cell>
          <cell r="F855" t="str">
            <v>COL10</v>
          </cell>
        </row>
        <row r="856">
          <cell r="A856" t="str">
            <v>S0227</v>
          </cell>
          <cell r="B856" t="str">
            <v>ARETE CON CRISTAL PLATA</v>
          </cell>
          <cell r="C856">
            <v>1625</v>
          </cell>
          <cell r="D856">
            <v>6500</v>
          </cell>
          <cell r="F856" t="str">
            <v>COL10</v>
          </cell>
        </row>
        <row r="857">
          <cell r="A857" t="str">
            <v>S0228</v>
          </cell>
          <cell r="B857" t="str">
            <v>ARETE CORAZON Y CRISTALES PLATA</v>
          </cell>
          <cell r="C857">
            <v>1625</v>
          </cell>
          <cell r="D857">
            <v>6500</v>
          </cell>
          <cell r="F857" t="str">
            <v>COL10</v>
          </cell>
        </row>
        <row r="858">
          <cell r="A858" t="str">
            <v>S0229</v>
          </cell>
          <cell r="B858" t="str">
            <v>ARETE CIRCULOS PLATA</v>
          </cell>
          <cell r="C858">
            <v>1500</v>
          </cell>
          <cell r="D858">
            <v>6000</v>
          </cell>
          <cell r="F858" t="str">
            <v>COL10</v>
          </cell>
        </row>
        <row r="859">
          <cell r="A859" t="str">
            <v>S0230</v>
          </cell>
          <cell r="B859" t="str">
            <v>CANDONGA PEQUEÑA DIAMANTADA PLATA</v>
          </cell>
          <cell r="C859">
            <v>1250</v>
          </cell>
          <cell r="D859">
            <v>5000</v>
          </cell>
          <cell r="F859" t="str">
            <v>COL10</v>
          </cell>
        </row>
        <row r="860">
          <cell r="A860" t="str">
            <v>S0231</v>
          </cell>
          <cell r="B860" t="str">
            <v>CANDONGA DIAMANTADA MEDIANA PLATA</v>
          </cell>
          <cell r="C860">
            <v>2250</v>
          </cell>
          <cell r="D860">
            <v>9000</v>
          </cell>
          <cell r="F860" t="str">
            <v>COL10</v>
          </cell>
        </row>
        <row r="861">
          <cell r="A861" t="str">
            <v>S0232</v>
          </cell>
          <cell r="B861" t="str">
            <v>CANDONGA LAGRIMA DIMANTADA PLATA</v>
          </cell>
          <cell r="C861">
            <v>2125</v>
          </cell>
          <cell r="D861">
            <v>8500</v>
          </cell>
          <cell r="F861" t="str">
            <v>COL10</v>
          </cell>
        </row>
        <row r="862">
          <cell r="A862" t="str">
            <v>S0233</v>
          </cell>
          <cell r="B862" t="str">
            <v>CANDONGA DESVANECIDADIAMANTADA PLATA</v>
          </cell>
          <cell r="C862">
            <v>2000</v>
          </cell>
          <cell r="D862">
            <v>8000</v>
          </cell>
          <cell r="F862" t="str">
            <v>COL10</v>
          </cell>
        </row>
        <row r="863">
          <cell r="A863" t="str">
            <v>S0234</v>
          </cell>
          <cell r="B863" t="str">
            <v>CANDONGA BICOLOR PEQUEÑA LAMINADO ORO</v>
          </cell>
          <cell r="C863">
            <v>1050</v>
          </cell>
          <cell r="D863">
            <v>7000</v>
          </cell>
          <cell r="F863" t="str">
            <v>COL11</v>
          </cell>
        </row>
        <row r="864">
          <cell r="A864" t="str">
            <v>S0235</v>
          </cell>
          <cell r="B864" t="str">
            <v>CANDONGA CORAZON Y ZIRCONES LAMINADO ORO</v>
          </cell>
          <cell r="C864">
            <v>1400</v>
          </cell>
          <cell r="D864">
            <v>9000</v>
          </cell>
          <cell r="F864" t="str">
            <v>COL11</v>
          </cell>
        </row>
        <row r="865">
          <cell r="A865" t="str">
            <v>S0236</v>
          </cell>
          <cell r="B865" t="str">
            <v>CANDONGA BICOLOR OVALADA LAMINADO ORO</v>
          </cell>
          <cell r="C865">
            <v>1200</v>
          </cell>
          <cell r="D865">
            <v>8500</v>
          </cell>
          <cell r="F865" t="str">
            <v>COL11</v>
          </cell>
        </row>
        <row r="866">
          <cell r="A866" t="str">
            <v>S0237</v>
          </cell>
          <cell r="B866" t="str">
            <v>CANDONGA CON BRILLANTES LAMINADO ORO</v>
          </cell>
          <cell r="C866">
            <v>1600</v>
          </cell>
          <cell r="D866">
            <v>10000</v>
          </cell>
          <cell r="F866" t="str">
            <v>COL11</v>
          </cell>
        </row>
        <row r="867">
          <cell r="A867" t="str">
            <v>S0238</v>
          </cell>
          <cell r="B867" t="str">
            <v>CANDONGA OVALADO BRILLANTES DE COLORES LAMINADO ORO</v>
          </cell>
          <cell r="C867">
            <v>1550</v>
          </cell>
          <cell r="D867">
            <v>9500</v>
          </cell>
          <cell r="F867" t="str">
            <v>COL11</v>
          </cell>
        </row>
        <row r="868">
          <cell r="A868" t="str">
            <v>S0239</v>
          </cell>
          <cell r="B868" t="str">
            <v>CANDONGA PERLA TEJIDA LAMINADO ORO</v>
          </cell>
          <cell r="C868">
            <v>1700</v>
          </cell>
          <cell r="D868">
            <v>8500</v>
          </cell>
          <cell r="F868" t="str">
            <v>COL11</v>
          </cell>
        </row>
        <row r="869">
          <cell r="A869" t="str">
            <v>S0240</v>
          </cell>
          <cell r="B869" t="str">
            <v>CANDONGA MELCOCHA MEDIANA LAMINADO ORO</v>
          </cell>
          <cell r="C869">
            <v>1800</v>
          </cell>
          <cell r="D869">
            <v>7000</v>
          </cell>
          <cell r="F869" t="str">
            <v>COL11</v>
          </cell>
        </row>
        <row r="870">
          <cell r="A870" t="str">
            <v>S0241</v>
          </cell>
          <cell r="B870" t="str">
            <v>CANDONGA RETORCIDA BICOLOR LAMINADO ORO</v>
          </cell>
          <cell r="C870">
            <v>1200</v>
          </cell>
          <cell r="D870">
            <v>8500</v>
          </cell>
          <cell r="F870" t="str">
            <v>COL11</v>
          </cell>
        </row>
        <row r="871">
          <cell r="A871" t="str">
            <v>S0242</v>
          </cell>
          <cell r="B871" t="str">
            <v>CANDONGA RETORCIDA MEDIANA LAMINADO ORO</v>
          </cell>
          <cell r="C871">
            <v>1640</v>
          </cell>
          <cell r="D871">
            <v>9000</v>
          </cell>
          <cell r="F871" t="str">
            <v>COL11</v>
          </cell>
        </row>
        <row r="872">
          <cell r="A872" t="str">
            <v>S0243</v>
          </cell>
          <cell r="B872" t="str">
            <v>CANDONGA MELCOCHA MEDIANA LAMINADO ORO</v>
          </cell>
          <cell r="C872">
            <v>1640</v>
          </cell>
          <cell r="D872">
            <v>8500</v>
          </cell>
          <cell r="F872" t="str">
            <v>COL11</v>
          </cell>
        </row>
        <row r="873">
          <cell r="A873" t="str">
            <v>S0244</v>
          </cell>
          <cell r="B873" t="str">
            <v>CANDONGA RETORCIDA DIAMANTADA LAMINADO ORO</v>
          </cell>
          <cell r="C873">
            <v>1640</v>
          </cell>
          <cell r="D873">
            <v>9000</v>
          </cell>
          <cell r="F873" t="str">
            <v>COL11</v>
          </cell>
        </row>
        <row r="874">
          <cell r="A874" t="str">
            <v>S0245</v>
          </cell>
          <cell r="B874" t="str">
            <v>CANDONGA RETORCIDA GRANDE LAMINADO ORO</v>
          </cell>
          <cell r="C874">
            <v>1640</v>
          </cell>
          <cell r="D874">
            <v>10000</v>
          </cell>
          <cell r="F874" t="str">
            <v>COL11</v>
          </cell>
        </row>
        <row r="875">
          <cell r="A875" t="str">
            <v>S0246</v>
          </cell>
          <cell r="B875" t="str">
            <v>CANDONGA PERLAS DE COLORES LAMINADO ORO</v>
          </cell>
          <cell r="C875">
            <v>1640</v>
          </cell>
          <cell r="D875">
            <v>12000</v>
          </cell>
          <cell r="F875" t="str">
            <v>COL11</v>
          </cell>
        </row>
        <row r="876">
          <cell r="A876" t="str">
            <v>S0247</v>
          </cell>
          <cell r="B876" t="str">
            <v>ARETES LARGOS PIEDRAS LAMINADO ORO</v>
          </cell>
          <cell r="C876">
            <v>1600</v>
          </cell>
          <cell r="D876">
            <v>9000</v>
          </cell>
          <cell r="F876" t="str">
            <v>COL11</v>
          </cell>
        </row>
        <row r="877">
          <cell r="A877" t="str">
            <v>S0248</v>
          </cell>
          <cell r="B877" t="str">
            <v>CANDONGA MELCOCHA OVALADA LAMINADO PLATA</v>
          </cell>
          <cell r="C877">
            <v>2200</v>
          </cell>
          <cell r="D877">
            <v>7000</v>
          </cell>
          <cell r="F877" t="str">
            <v>COL11</v>
          </cell>
        </row>
        <row r="878">
          <cell r="A878" t="str">
            <v>S0249</v>
          </cell>
          <cell r="B878" t="str">
            <v>ARETE CIRCULO DE COLORES LAMINADO PLATA</v>
          </cell>
          <cell r="C878">
            <v>1000</v>
          </cell>
          <cell r="D878">
            <v>9500</v>
          </cell>
          <cell r="F878" t="str">
            <v>COL11</v>
          </cell>
        </row>
        <row r="879">
          <cell r="A879" t="str">
            <v>S0250</v>
          </cell>
          <cell r="B879" t="str">
            <v>CANDONGA DIJE BUHO LAMINADO PLATA</v>
          </cell>
          <cell r="C879">
            <v>2200</v>
          </cell>
          <cell r="D879">
            <v>9000</v>
          </cell>
          <cell r="F879" t="str">
            <v>COL11</v>
          </cell>
        </row>
        <row r="880">
          <cell r="A880" t="str">
            <v>S0251</v>
          </cell>
          <cell r="B880" t="str">
            <v>CANDONGA GRANDE MELCHOCHA LAMINADO ORO</v>
          </cell>
          <cell r="C880">
            <v>1640</v>
          </cell>
          <cell r="D880">
            <v>11500</v>
          </cell>
          <cell r="F880" t="str">
            <v>COL1</v>
          </cell>
        </row>
        <row r="881">
          <cell r="A881" t="str">
            <v>S0252</v>
          </cell>
          <cell r="B881" t="str">
            <v>ARETE LAGRIMA CON PERLA LAMINADO ORO</v>
          </cell>
          <cell r="C881">
            <v>1700</v>
          </cell>
          <cell r="D881">
            <v>9000</v>
          </cell>
          <cell r="F881" t="str">
            <v>COL1</v>
          </cell>
        </row>
        <row r="882">
          <cell r="A882" t="str">
            <v>S0253</v>
          </cell>
          <cell r="B882" t="str">
            <v>TOPO MEDIA PERLA LAMINADO ORO</v>
          </cell>
          <cell r="C882">
            <v>700</v>
          </cell>
          <cell r="D882">
            <v>7000</v>
          </cell>
          <cell r="F882" t="str">
            <v>COL1</v>
          </cell>
        </row>
        <row r="883">
          <cell r="A883" t="str">
            <v>S0254</v>
          </cell>
          <cell r="B883" t="str">
            <v>CANDONGA LISA Y FOSCA LAMINADO ORO</v>
          </cell>
          <cell r="C883">
            <v>1800</v>
          </cell>
          <cell r="D883">
            <v>9500</v>
          </cell>
          <cell r="F883" t="str">
            <v>COL1</v>
          </cell>
        </row>
        <row r="884">
          <cell r="A884" t="str">
            <v>S0255</v>
          </cell>
          <cell r="B884" t="str">
            <v>ARETE HOJA Y PERLA LAMINADO ORO</v>
          </cell>
          <cell r="C884">
            <v>1550</v>
          </cell>
          <cell r="D884">
            <v>8000</v>
          </cell>
          <cell r="F884" t="str">
            <v>COL1</v>
          </cell>
        </row>
        <row r="885">
          <cell r="A885" t="str">
            <v>S0256</v>
          </cell>
          <cell r="B885" t="str">
            <v>ARETE CORAZON DE BRILLANTES LAMINADO PLATA</v>
          </cell>
          <cell r="C885">
            <v>800</v>
          </cell>
          <cell r="D885">
            <v>5000</v>
          </cell>
          <cell r="F885" t="str">
            <v>COL1</v>
          </cell>
        </row>
        <row r="886">
          <cell r="A886" t="str">
            <v>S0257</v>
          </cell>
          <cell r="B886" t="str">
            <v>ARETE FIGURAS LAMINADO PLATA</v>
          </cell>
          <cell r="C886">
            <v>800</v>
          </cell>
          <cell r="D886">
            <v>5000</v>
          </cell>
          <cell r="F886" t="str">
            <v>COL1</v>
          </cell>
        </row>
        <row r="887">
          <cell r="A887" t="str">
            <v>S0258</v>
          </cell>
          <cell r="B887" t="str">
            <v>ARETE PIEDRA LAMINADO PLATA</v>
          </cell>
          <cell r="C887">
            <v>1500</v>
          </cell>
          <cell r="D887">
            <v>8000</v>
          </cell>
          <cell r="F887" t="str">
            <v>COL1</v>
          </cell>
        </row>
        <row r="888">
          <cell r="A888" t="str">
            <v>S0259</v>
          </cell>
          <cell r="B888" t="str">
            <v>ARETE CORAZON Y PIEDRA LAMINADO PLATA</v>
          </cell>
          <cell r="C888">
            <v>1300</v>
          </cell>
          <cell r="D888">
            <v>7000</v>
          </cell>
          <cell r="F888" t="str">
            <v>COL1</v>
          </cell>
        </row>
        <row r="889">
          <cell r="A889" t="str">
            <v>S0260</v>
          </cell>
          <cell r="B889" t="str">
            <v>ARETE PERLA Y CORAZON DIAMANTADO LAMINADO PLATA</v>
          </cell>
          <cell r="C889">
            <v>1800</v>
          </cell>
          <cell r="D889">
            <v>8000</v>
          </cell>
          <cell r="F889" t="str">
            <v>COL1</v>
          </cell>
        </row>
        <row r="890">
          <cell r="A890" t="str">
            <v>S0261</v>
          </cell>
          <cell r="B890" t="str">
            <v>CANDONGA MEDIANA LAMINADO 2 OROS</v>
          </cell>
          <cell r="C890">
            <v>1850</v>
          </cell>
          <cell r="D890">
            <v>12000</v>
          </cell>
          <cell r="F890" t="str">
            <v>COL1</v>
          </cell>
        </row>
        <row r="891">
          <cell r="A891" t="str">
            <v>S0262</v>
          </cell>
          <cell r="B891" t="str">
            <v>CANDONGA DOBLE LAMINADO 2 OROS</v>
          </cell>
          <cell r="C891">
            <v>1850</v>
          </cell>
          <cell r="D891">
            <v>12000</v>
          </cell>
          <cell r="F891" t="str">
            <v>COL1</v>
          </cell>
        </row>
        <row r="892">
          <cell r="A892" t="str">
            <v>S0263</v>
          </cell>
          <cell r="B892" t="str">
            <v>CONDONGA BONBACHA LAMINADO 2 OROS</v>
          </cell>
          <cell r="C892">
            <v>1850</v>
          </cell>
          <cell r="D892">
            <v>12000</v>
          </cell>
          <cell r="F892" t="str">
            <v>COL1</v>
          </cell>
        </row>
        <row r="893">
          <cell r="A893" t="str">
            <v>S0264</v>
          </cell>
          <cell r="B893" t="str">
            <v>ARETES PIEDRA MATIZ MULTICOLOR LAMINADO ORO</v>
          </cell>
          <cell r="C893">
            <v>3500</v>
          </cell>
          <cell r="D893">
            <v>21000</v>
          </cell>
          <cell r="F893" t="str">
            <v>COL1</v>
          </cell>
        </row>
        <row r="894">
          <cell r="A894" t="str">
            <v>S0265</v>
          </cell>
          <cell r="B894" t="str">
            <v>CANDONGA PLANA DIAMANTADA LAMINADO 2 OROS</v>
          </cell>
          <cell r="C894">
            <v>2000</v>
          </cell>
          <cell r="D894">
            <v>12000</v>
          </cell>
          <cell r="F894" t="str">
            <v>COL1</v>
          </cell>
        </row>
        <row r="895">
          <cell r="A895" t="str">
            <v>S0266</v>
          </cell>
          <cell r="B895" t="str">
            <v>ARETE PERLA LARGO LAMINADO ORO</v>
          </cell>
          <cell r="C895">
            <v>3700</v>
          </cell>
          <cell r="D895">
            <v>20000</v>
          </cell>
          <cell r="F895" t="str">
            <v>COL1</v>
          </cell>
        </row>
        <row r="896">
          <cell r="A896" t="str">
            <v>S0267</v>
          </cell>
          <cell r="B896" t="str">
            <v>CANDONGA TRIANGULAR LAMINADO ORO</v>
          </cell>
          <cell r="C896">
            <v>1450</v>
          </cell>
          <cell r="D896">
            <v>12000</v>
          </cell>
          <cell r="F896" t="str">
            <v>COL1</v>
          </cell>
        </row>
        <row r="897">
          <cell r="A897" t="str">
            <v>S0268</v>
          </cell>
          <cell r="B897" t="str">
            <v>TOPO BOLA GRANDE LAMINADO ORO</v>
          </cell>
          <cell r="C897">
            <v>1450</v>
          </cell>
          <cell r="D897">
            <v>8500</v>
          </cell>
          <cell r="F897" t="str">
            <v>COL1</v>
          </cell>
        </row>
        <row r="898">
          <cell r="A898" t="str">
            <v>S0269</v>
          </cell>
          <cell r="B898" t="str">
            <v>CANDONGA RETORCIDA GRANDE LAMINADO 2 ORO</v>
          </cell>
          <cell r="C898">
            <v>3500</v>
          </cell>
          <cell r="D898">
            <v>18000</v>
          </cell>
          <cell r="F898" t="str">
            <v>COL1</v>
          </cell>
        </row>
        <row r="899">
          <cell r="A899" t="str">
            <v>S0270</v>
          </cell>
          <cell r="B899" t="str">
            <v>ARETE CORAZON Y ZIRCONES LAMINADO ORO</v>
          </cell>
          <cell r="C899">
            <v>3700</v>
          </cell>
          <cell r="D899">
            <v>19000</v>
          </cell>
          <cell r="F899" t="str">
            <v>COL1</v>
          </cell>
        </row>
        <row r="900">
          <cell r="A900" t="str">
            <v>S0271</v>
          </cell>
          <cell r="B900" t="str">
            <v>ARETE LARGO TIRAS Y ZIRCONES LAMINADO ORO</v>
          </cell>
          <cell r="C900">
            <v>3300</v>
          </cell>
          <cell r="D900">
            <v>20000</v>
          </cell>
          <cell r="F900" t="str">
            <v>COL1</v>
          </cell>
        </row>
        <row r="901">
          <cell r="A901" t="str">
            <v>S0272</v>
          </cell>
          <cell r="B901" t="str">
            <v>CANDONGA DIAMNTADA LAMINADO 2 OROS</v>
          </cell>
          <cell r="C901">
            <v>1850</v>
          </cell>
          <cell r="D901">
            <v>12000</v>
          </cell>
          <cell r="F901" t="str">
            <v>COL1</v>
          </cell>
        </row>
        <row r="902">
          <cell r="A902" t="str">
            <v>S0273</v>
          </cell>
          <cell r="B902" t="str">
            <v>ARETE LARGO ZIRCONES Y FLORES</v>
          </cell>
          <cell r="C902">
            <v>3000</v>
          </cell>
          <cell r="D902">
            <v>18000</v>
          </cell>
          <cell r="F902" t="str">
            <v>COL1</v>
          </cell>
        </row>
        <row r="903">
          <cell r="A903" t="str">
            <v>S0274</v>
          </cell>
          <cell r="B903" t="str">
            <v>ARETE ZIRCONES LAMINADO ORO</v>
          </cell>
          <cell r="C903">
            <v>2500</v>
          </cell>
          <cell r="D903">
            <v>14000</v>
          </cell>
          <cell r="F903" t="str">
            <v>COL1</v>
          </cell>
        </row>
        <row r="904">
          <cell r="A904" t="str">
            <v>T0001</v>
          </cell>
          <cell r="B904" t="str">
            <v>TOBILLERA PIEDRAS AZUL RODIO</v>
          </cell>
          <cell r="C904">
            <v>1250</v>
          </cell>
          <cell r="D904">
            <v>5000</v>
          </cell>
          <cell r="F904" t="str">
            <v>COL7</v>
          </cell>
        </row>
        <row r="905">
          <cell r="A905" t="str">
            <v>T0002</v>
          </cell>
          <cell r="B905" t="str">
            <v>TOBILLERA VARIOS DIJES ORO</v>
          </cell>
          <cell r="C905">
            <v>2500</v>
          </cell>
          <cell r="D905">
            <v>10000</v>
          </cell>
          <cell r="F905" t="str">
            <v>COL 6</v>
          </cell>
        </row>
        <row r="906">
          <cell r="A906" t="str">
            <v>T0003</v>
          </cell>
          <cell r="B906" t="str">
            <v>TOBILLERA CRUZES ORO</v>
          </cell>
          <cell r="C906">
            <v>2250</v>
          </cell>
          <cell r="D906">
            <v>9000</v>
          </cell>
          <cell r="F906" t="str">
            <v>COL 6</v>
          </cell>
        </row>
        <row r="907">
          <cell r="A907" t="str">
            <v>T0004</v>
          </cell>
          <cell r="B907" t="str">
            <v>TOBILLERA CRUZES DIAMANTADA ORO</v>
          </cell>
          <cell r="C907">
            <v>2250</v>
          </cell>
          <cell r="D907">
            <v>9000</v>
          </cell>
          <cell r="F907" t="str">
            <v>COL 6</v>
          </cell>
        </row>
        <row r="908">
          <cell r="A908" t="str">
            <v>T0005</v>
          </cell>
          <cell r="B908" t="str">
            <v>TOBILLERA FIGURAS ORO</v>
          </cell>
          <cell r="C908">
            <v>2500</v>
          </cell>
          <cell r="D908">
            <v>10000</v>
          </cell>
          <cell r="F908" t="str">
            <v>COL 6</v>
          </cell>
        </row>
        <row r="909">
          <cell r="A909" t="str">
            <v>T0006</v>
          </cell>
          <cell r="B909" t="str">
            <v>TOBILLERA TREBOLES PLATA</v>
          </cell>
          <cell r="C909">
            <v>2250</v>
          </cell>
          <cell r="D909">
            <v>9000</v>
          </cell>
          <cell r="F909" t="str">
            <v>COL 6</v>
          </cell>
        </row>
        <row r="910">
          <cell r="A910" t="str">
            <v>T0007</v>
          </cell>
          <cell r="B910" t="str">
            <v>TOBILLERA BOLITAS PLATA</v>
          </cell>
          <cell r="C910">
            <v>2250</v>
          </cell>
          <cell r="D910">
            <v>9000</v>
          </cell>
          <cell r="F910" t="str">
            <v>COL 6</v>
          </cell>
        </row>
        <row r="911">
          <cell r="A911" t="str">
            <v>T0008</v>
          </cell>
          <cell r="B911" t="str">
            <v>TOBILLERA LUNAS PLATA</v>
          </cell>
          <cell r="C911">
            <v>2250</v>
          </cell>
          <cell r="D911">
            <v>9000</v>
          </cell>
          <cell r="F911" t="str">
            <v>COL 6</v>
          </cell>
        </row>
        <row r="912">
          <cell r="A912" t="str">
            <v>T0009</v>
          </cell>
          <cell r="B912" t="str">
            <v>TOBILLERA CRUZES DIAMANTADA PLATA</v>
          </cell>
          <cell r="C912">
            <v>2250</v>
          </cell>
          <cell r="D912">
            <v>9000</v>
          </cell>
          <cell r="F912" t="str">
            <v>COL 6</v>
          </cell>
        </row>
        <row r="913">
          <cell r="A913" t="str">
            <v>T0010</v>
          </cell>
          <cell r="B913" t="str">
            <v>TOBILLERA CORAZONES PLATA</v>
          </cell>
          <cell r="C913">
            <v>2250</v>
          </cell>
          <cell r="D913">
            <v>9000</v>
          </cell>
          <cell r="F913" t="str">
            <v>COL 6</v>
          </cell>
        </row>
        <row r="914">
          <cell r="A914" t="str">
            <v>T0010</v>
          </cell>
          <cell r="B914" t="str">
            <v>TOBILLERA CORAZONES PLATA</v>
          </cell>
          <cell r="C914">
            <v>2250</v>
          </cell>
          <cell r="F914" t="str">
            <v>OUTLET</v>
          </cell>
        </row>
        <row r="915">
          <cell r="A915" t="str">
            <v>T0011</v>
          </cell>
          <cell r="B915" t="str">
            <v>TOBILLERA PIEDRAS AMBAR RODIO</v>
          </cell>
          <cell r="C915">
            <v>1250</v>
          </cell>
          <cell r="D915">
            <v>5000</v>
          </cell>
          <cell r="F915" t="str">
            <v>COL 6</v>
          </cell>
        </row>
        <row r="916">
          <cell r="A916" t="str">
            <v>T0012</v>
          </cell>
          <cell r="B916" t="str">
            <v>TOBILLERAS PLACAS Y BOLAS LAMINADO PLATA</v>
          </cell>
          <cell r="C916">
            <v>2250</v>
          </cell>
          <cell r="F916" t="str">
            <v>OUTLET</v>
          </cell>
        </row>
        <row r="917">
          <cell r="A917" t="str">
            <v>T0013</v>
          </cell>
          <cell r="B917" t="str">
            <v>TOBILLERA BOLITAS ESTRELLAS Y LUNAS PLATA</v>
          </cell>
          <cell r="C917">
            <v>2500</v>
          </cell>
          <cell r="D917">
            <v>10000</v>
          </cell>
          <cell r="F917" t="str">
            <v>COL7</v>
          </cell>
        </row>
        <row r="918">
          <cell r="A918" t="str">
            <v>T0014</v>
          </cell>
          <cell r="B918" t="str">
            <v>TOBILLERA VARIOS DIJES ORO</v>
          </cell>
          <cell r="C918">
            <v>2500</v>
          </cell>
          <cell r="D918">
            <v>10000</v>
          </cell>
          <cell r="F918" t="str">
            <v>COL7</v>
          </cell>
        </row>
        <row r="919">
          <cell r="A919" t="str">
            <v>T0016</v>
          </cell>
          <cell r="B919" t="str">
            <v>TOBILLERA CANUTILLO CON FLORES ORO</v>
          </cell>
          <cell r="C919">
            <v>2500</v>
          </cell>
          <cell r="D919">
            <v>10000</v>
          </cell>
          <cell r="F919" t="str">
            <v>COL7</v>
          </cell>
        </row>
        <row r="920">
          <cell r="A920" t="str">
            <v>T0017</v>
          </cell>
          <cell r="B920" t="str">
            <v>TOBILLERA ESTRELLITAS</v>
          </cell>
          <cell r="C920">
            <v>2250</v>
          </cell>
          <cell r="D920">
            <v>9000</v>
          </cell>
          <cell r="F920" t="str">
            <v>COL9</v>
          </cell>
        </row>
        <row r="921">
          <cell r="A921" t="str">
            <v>T0018</v>
          </cell>
          <cell r="B921" t="str">
            <v>TOBILLERA CIRCULOS DIAMANTADOS</v>
          </cell>
          <cell r="C921">
            <v>2250</v>
          </cell>
          <cell r="D921">
            <v>9000</v>
          </cell>
          <cell r="F921" t="str">
            <v>COL9</v>
          </cell>
        </row>
        <row r="922">
          <cell r="A922" t="str">
            <v>T0019</v>
          </cell>
          <cell r="B922" t="str">
            <v>TOBILLERA CORAZONS FOSCOS PLATA</v>
          </cell>
          <cell r="C922">
            <v>2250</v>
          </cell>
          <cell r="D922">
            <v>9000</v>
          </cell>
          <cell r="F922" t="str">
            <v>COL10</v>
          </cell>
        </row>
        <row r="923">
          <cell r="A923" t="str">
            <v>T0020</v>
          </cell>
          <cell r="B923" t="str">
            <v>TOBILLERA OJO GRIEGO PLATA</v>
          </cell>
          <cell r="C923">
            <v>2250</v>
          </cell>
          <cell r="D923">
            <v>10000</v>
          </cell>
          <cell r="F923" t="str">
            <v>COL10</v>
          </cell>
        </row>
        <row r="924">
          <cell r="A924" t="str">
            <v>T0021</v>
          </cell>
          <cell r="B924" t="str">
            <v>TOBILLERA DIAMANTADA PLATA</v>
          </cell>
          <cell r="C924">
            <v>2250</v>
          </cell>
          <cell r="D924">
            <v>9000</v>
          </cell>
          <cell r="F924" t="str">
            <v>COL10</v>
          </cell>
        </row>
        <row r="925">
          <cell r="A925" t="str">
            <v>T0022</v>
          </cell>
          <cell r="B925" t="str">
            <v>TOBILLERA MARIPOSAS PLATA</v>
          </cell>
          <cell r="C925">
            <v>2250</v>
          </cell>
          <cell r="D925">
            <v>9000</v>
          </cell>
          <cell r="F925" t="str">
            <v>COL10</v>
          </cell>
        </row>
        <row r="926">
          <cell r="A926" t="str">
            <v>T0023</v>
          </cell>
          <cell r="B926" t="str">
            <v>TOBILLERA BOLAS Y DIJE LAMINADO ORO</v>
          </cell>
          <cell r="C926">
            <v>2080</v>
          </cell>
          <cell r="D926">
            <v>10000</v>
          </cell>
          <cell r="F926" t="str">
            <v>COL11</v>
          </cell>
        </row>
        <row r="927">
          <cell r="A927" t="str">
            <v>T0024</v>
          </cell>
          <cell r="B927" t="str">
            <v>TOBILLERA ZIRCONES LAMINADO ORO</v>
          </cell>
          <cell r="C927">
            <v>2600</v>
          </cell>
          <cell r="D927">
            <v>10000</v>
          </cell>
          <cell r="F927" t="str">
            <v>COL1</v>
          </cell>
        </row>
        <row r="928">
          <cell r="A928" t="str">
            <v>W0001</v>
          </cell>
          <cell r="B928" t="str">
            <v>ANILLO RELOJ GUCHII</v>
          </cell>
          <cell r="C928">
            <v>1700</v>
          </cell>
          <cell r="D928">
            <v>7000</v>
          </cell>
          <cell r="F928" t="str">
            <v>COL8</v>
          </cell>
        </row>
        <row r="929">
          <cell r="A929" t="str">
            <v>W0002</v>
          </cell>
          <cell r="B929" t="str">
            <v xml:space="preserve">ANILLO RELOJ RECTANGULAR Y BRILLANTES </v>
          </cell>
          <cell r="C929">
            <v>1700</v>
          </cell>
          <cell r="D929">
            <v>7000</v>
          </cell>
          <cell r="F929" t="str">
            <v>COL8</v>
          </cell>
        </row>
        <row r="930">
          <cell r="A930" t="str">
            <v>W0003</v>
          </cell>
          <cell r="B930" t="str">
            <v>ANILLO RELOJ REDONDO</v>
          </cell>
          <cell r="C930">
            <v>1700</v>
          </cell>
          <cell r="D930">
            <v>7000</v>
          </cell>
          <cell r="F930" t="str">
            <v>COL8</v>
          </cell>
        </row>
        <row r="931">
          <cell r="A931" t="str">
            <v>W0004</v>
          </cell>
          <cell r="B931" t="str">
            <v>ANILLO RELOJ TRIANGULAR CON BRILLANTES</v>
          </cell>
          <cell r="C931">
            <v>1700</v>
          </cell>
          <cell r="D931">
            <v>7000</v>
          </cell>
          <cell r="F931" t="str">
            <v>COL8</v>
          </cell>
        </row>
        <row r="932">
          <cell r="A932" t="str">
            <v>W0005</v>
          </cell>
          <cell r="B932" t="str">
            <v>RELOJ GOMA WATCH NARANJA</v>
          </cell>
          <cell r="C932">
            <v>3125</v>
          </cell>
          <cell r="D932">
            <v>12500</v>
          </cell>
          <cell r="F932" t="str">
            <v>COL8</v>
          </cell>
        </row>
        <row r="933">
          <cell r="A933" t="str">
            <v>W0006</v>
          </cell>
          <cell r="B933" t="str">
            <v>RELOJ GOMA WATCH AZUL</v>
          </cell>
          <cell r="C933">
            <v>3125</v>
          </cell>
          <cell r="D933">
            <v>12500</v>
          </cell>
          <cell r="F933" t="str">
            <v>COL8</v>
          </cell>
        </row>
        <row r="934">
          <cell r="A934" t="str">
            <v>W0007</v>
          </cell>
          <cell r="B934" t="str">
            <v>RELOJ GOMA WATCH ROSA</v>
          </cell>
          <cell r="C934">
            <v>3125</v>
          </cell>
          <cell r="D934">
            <v>12500</v>
          </cell>
          <cell r="F934" t="str">
            <v>COL8</v>
          </cell>
        </row>
        <row r="935">
          <cell r="A935" t="str">
            <v>W0008</v>
          </cell>
          <cell r="B935" t="str">
            <v>RELOJ GOMA WATCH LILA</v>
          </cell>
          <cell r="C935">
            <v>3125</v>
          </cell>
          <cell r="D935">
            <v>12500</v>
          </cell>
          <cell r="F935" t="str">
            <v>COL8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3"/>
  <sheetViews>
    <sheetView zoomScale="120" zoomScaleNormal="120" workbookViewId="0">
      <pane ySplit="3" topLeftCell="A4" activePane="bottomLeft" state="frozen"/>
      <selection pane="bottomLeft" activeCell="F1" sqref="F1:F1048576"/>
    </sheetView>
  </sheetViews>
  <sheetFormatPr baseColWidth="10" defaultRowHeight="15" x14ac:dyDescent="0.25"/>
  <cols>
    <col min="1" max="1" width="11.42578125" style="37"/>
    <col min="2" max="2" width="12.5703125" style="8" customWidth="1"/>
    <col min="3" max="3" width="53.140625" customWidth="1"/>
    <col min="4" max="4" width="20.85546875" bestFit="1" customWidth="1"/>
  </cols>
  <sheetData>
    <row r="1" spans="1:6" ht="15.75" x14ac:dyDescent="0.25">
      <c r="A1" s="60" t="s">
        <v>546</v>
      </c>
      <c r="B1" s="60"/>
      <c r="C1" s="60"/>
      <c r="D1" s="60"/>
    </row>
    <row r="2" spans="1:6" x14ac:dyDescent="0.25">
      <c r="C2" s="1"/>
      <c r="D2" s="4"/>
    </row>
    <row r="3" spans="1:6" x14ac:dyDescent="0.25">
      <c r="A3" s="15" t="s">
        <v>0</v>
      </c>
      <c r="B3" s="15" t="s">
        <v>1</v>
      </c>
      <c r="C3" s="6" t="s">
        <v>2</v>
      </c>
      <c r="D3" s="7" t="s">
        <v>3</v>
      </c>
      <c r="E3" s="6" t="s">
        <v>540</v>
      </c>
    </row>
    <row r="4" spans="1:6" x14ac:dyDescent="0.25">
      <c r="A4" s="38" t="s">
        <v>555</v>
      </c>
      <c r="B4" s="3">
        <v>2</v>
      </c>
      <c r="C4" s="2" t="s">
        <v>699</v>
      </c>
      <c r="D4" s="5">
        <v>5000</v>
      </c>
      <c r="E4" t="s">
        <v>554</v>
      </c>
      <c r="F4" s="49"/>
    </row>
    <row r="5" spans="1:6" s="1" customFormat="1" x14ac:dyDescent="0.25">
      <c r="A5" s="38" t="s">
        <v>556</v>
      </c>
      <c r="B5" s="3">
        <v>3</v>
      </c>
      <c r="C5" s="2" t="s">
        <v>700</v>
      </c>
      <c r="D5" s="5">
        <v>5000</v>
      </c>
      <c r="E5" s="43" t="s">
        <v>554</v>
      </c>
      <c r="F5" s="49"/>
    </row>
    <row r="6" spans="1:6" s="43" customFormat="1" x14ac:dyDescent="0.25">
      <c r="A6" s="38" t="s">
        <v>557</v>
      </c>
      <c r="B6" s="44">
        <v>3</v>
      </c>
      <c r="C6" s="45" t="s">
        <v>701</v>
      </c>
      <c r="D6" s="5">
        <v>5000</v>
      </c>
      <c r="E6" s="43" t="s">
        <v>554</v>
      </c>
      <c r="F6" s="49"/>
    </row>
    <row r="7" spans="1:6" s="43" customFormat="1" x14ac:dyDescent="0.25">
      <c r="A7" s="38" t="s">
        <v>558</v>
      </c>
      <c r="B7" s="44">
        <v>2</v>
      </c>
      <c r="C7" s="45" t="s">
        <v>702</v>
      </c>
      <c r="D7" s="5">
        <v>3000</v>
      </c>
      <c r="E7" s="43" t="s">
        <v>554</v>
      </c>
      <c r="F7" s="49"/>
    </row>
    <row r="8" spans="1:6" s="43" customFormat="1" x14ac:dyDescent="0.25">
      <c r="A8" s="38" t="s">
        <v>559</v>
      </c>
      <c r="B8" s="44">
        <v>2</v>
      </c>
      <c r="C8" s="45" t="s">
        <v>703</v>
      </c>
      <c r="D8" s="5">
        <v>8000</v>
      </c>
      <c r="E8" s="43" t="s">
        <v>554</v>
      </c>
      <c r="F8" s="49"/>
    </row>
    <row r="9" spans="1:6" s="43" customFormat="1" x14ac:dyDescent="0.25">
      <c r="A9" s="38" t="s">
        <v>560</v>
      </c>
      <c r="B9" s="44">
        <v>3</v>
      </c>
      <c r="C9" s="45" t="s">
        <v>704</v>
      </c>
      <c r="D9" s="5">
        <v>4500</v>
      </c>
      <c r="E9" s="43" t="s">
        <v>554</v>
      </c>
      <c r="F9" s="49"/>
    </row>
    <row r="10" spans="1:6" s="43" customFormat="1" x14ac:dyDescent="0.25">
      <c r="A10" s="38" t="s">
        <v>561</v>
      </c>
      <c r="B10" s="44">
        <v>3</v>
      </c>
      <c r="C10" s="45" t="s">
        <v>705</v>
      </c>
      <c r="D10" s="5">
        <v>9000</v>
      </c>
      <c r="E10" s="43" t="s">
        <v>554</v>
      </c>
      <c r="F10" s="49"/>
    </row>
    <row r="11" spans="1:6" s="43" customFormat="1" x14ac:dyDescent="0.25">
      <c r="A11" s="38" t="s">
        <v>562</v>
      </c>
      <c r="B11" s="44">
        <v>3</v>
      </c>
      <c r="C11" s="45" t="s">
        <v>706</v>
      </c>
      <c r="D11" s="5">
        <v>6000</v>
      </c>
      <c r="E11" s="43" t="s">
        <v>554</v>
      </c>
      <c r="F11" s="49"/>
    </row>
    <row r="12" spans="1:6" s="43" customFormat="1" x14ac:dyDescent="0.25">
      <c r="A12" s="38" t="s">
        <v>563</v>
      </c>
      <c r="B12" s="44">
        <v>2</v>
      </c>
      <c r="C12" s="45" t="s">
        <v>707</v>
      </c>
      <c r="D12" s="5">
        <v>8000</v>
      </c>
      <c r="E12" s="43" t="s">
        <v>554</v>
      </c>
      <c r="F12" s="49"/>
    </row>
    <row r="13" spans="1:6" s="43" customFormat="1" x14ac:dyDescent="0.25">
      <c r="A13" s="38" t="s">
        <v>564</v>
      </c>
      <c r="B13" s="44">
        <v>2</v>
      </c>
      <c r="C13" s="45" t="s">
        <v>708</v>
      </c>
      <c r="D13" s="5">
        <v>7000</v>
      </c>
      <c r="E13" s="43" t="s">
        <v>554</v>
      </c>
      <c r="F13" s="49"/>
    </row>
    <row r="14" spans="1:6" s="43" customFormat="1" x14ac:dyDescent="0.25">
      <c r="A14" s="38" t="s">
        <v>565</v>
      </c>
      <c r="B14" s="44">
        <v>2</v>
      </c>
      <c r="C14" s="45" t="s">
        <v>709</v>
      </c>
      <c r="D14" s="5">
        <v>4000</v>
      </c>
      <c r="E14" s="43" t="s">
        <v>554</v>
      </c>
      <c r="F14" s="49"/>
    </row>
    <row r="15" spans="1:6" s="43" customFormat="1" x14ac:dyDescent="0.25">
      <c r="A15" s="38" t="s">
        <v>566</v>
      </c>
      <c r="B15" s="44">
        <v>2</v>
      </c>
      <c r="C15" s="45" t="s">
        <v>710</v>
      </c>
      <c r="D15" s="5">
        <v>6000</v>
      </c>
      <c r="E15" s="43" t="s">
        <v>554</v>
      </c>
      <c r="F15" s="49"/>
    </row>
    <row r="16" spans="1:6" s="43" customFormat="1" x14ac:dyDescent="0.25">
      <c r="A16" s="38" t="s">
        <v>567</v>
      </c>
      <c r="B16" s="44">
        <v>2</v>
      </c>
      <c r="C16" s="45" t="s">
        <v>711</v>
      </c>
      <c r="D16" s="5">
        <v>9000</v>
      </c>
      <c r="E16" s="43" t="s">
        <v>554</v>
      </c>
      <c r="F16" s="49"/>
    </row>
    <row r="17" spans="1:6" s="43" customFormat="1" x14ac:dyDescent="0.25">
      <c r="A17" s="38" t="s">
        <v>568</v>
      </c>
      <c r="B17" s="44">
        <v>3</v>
      </c>
      <c r="C17" s="45" t="s">
        <v>712</v>
      </c>
      <c r="D17" s="5">
        <v>10500</v>
      </c>
      <c r="E17" s="43" t="s">
        <v>554</v>
      </c>
      <c r="F17" s="49"/>
    </row>
    <row r="18" spans="1:6" s="43" customFormat="1" x14ac:dyDescent="0.25">
      <c r="A18" s="38" t="s">
        <v>569</v>
      </c>
      <c r="B18" s="44">
        <v>3</v>
      </c>
      <c r="C18" s="45" t="s">
        <v>713</v>
      </c>
      <c r="D18" s="5">
        <v>6000</v>
      </c>
      <c r="E18" s="43" t="s">
        <v>554</v>
      </c>
      <c r="F18" s="49"/>
    </row>
    <row r="19" spans="1:6" s="43" customFormat="1" x14ac:dyDescent="0.25">
      <c r="A19" s="38" t="s">
        <v>570</v>
      </c>
      <c r="B19" s="44">
        <v>3</v>
      </c>
      <c r="C19" s="45" t="s">
        <v>714</v>
      </c>
      <c r="D19" s="5">
        <v>7500</v>
      </c>
      <c r="E19" s="43" t="s">
        <v>554</v>
      </c>
      <c r="F19" s="49"/>
    </row>
    <row r="20" spans="1:6" s="43" customFormat="1" x14ac:dyDescent="0.25">
      <c r="A20" s="38" t="s">
        <v>571</v>
      </c>
      <c r="B20" s="44">
        <v>32</v>
      </c>
      <c r="C20" s="45" t="s">
        <v>715</v>
      </c>
      <c r="D20" s="5">
        <v>7500</v>
      </c>
      <c r="E20" s="43" t="s">
        <v>554</v>
      </c>
      <c r="F20" s="49"/>
    </row>
    <row r="21" spans="1:6" s="43" customFormat="1" x14ac:dyDescent="0.25">
      <c r="A21" s="38" t="s">
        <v>572</v>
      </c>
      <c r="B21" s="44">
        <v>36</v>
      </c>
      <c r="C21" s="45" t="s">
        <v>716</v>
      </c>
      <c r="D21" s="5">
        <v>3500</v>
      </c>
      <c r="E21" s="43" t="s">
        <v>554</v>
      </c>
      <c r="F21" s="49"/>
    </row>
    <row r="22" spans="1:6" s="43" customFormat="1" x14ac:dyDescent="0.25">
      <c r="A22" s="38" t="s">
        <v>573</v>
      </c>
      <c r="B22" s="44">
        <v>34</v>
      </c>
      <c r="C22" s="45" t="s">
        <v>717</v>
      </c>
      <c r="D22" s="5">
        <v>6000</v>
      </c>
      <c r="E22" s="43" t="s">
        <v>554</v>
      </c>
      <c r="F22" s="49"/>
    </row>
    <row r="23" spans="1:6" s="43" customFormat="1" x14ac:dyDescent="0.25">
      <c r="A23" s="38" t="s">
        <v>574</v>
      </c>
      <c r="B23" s="44">
        <v>36</v>
      </c>
      <c r="C23" s="45" t="s">
        <v>718</v>
      </c>
      <c r="D23" s="5">
        <v>11000</v>
      </c>
      <c r="E23" s="43" t="s">
        <v>554</v>
      </c>
      <c r="F23" s="49"/>
    </row>
    <row r="24" spans="1:6" s="43" customFormat="1" x14ac:dyDescent="0.25">
      <c r="A24" s="38" t="s">
        <v>575</v>
      </c>
      <c r="B24" s="44">
        <v>36</v>
      </c>
      <c r="C24" s="45" t="s">
        <v>719</v>
      </c>
      <c r="D24" s="5">
        <v>10000</v>
      </c>
      <c r="E24" s="43" t="s">
        <v>554</v>
      </c>
      <c r="F24" s="49"/>
    </row>
    <row r="25" spans="1:6" s="43" customFormat="1" x14ac:dyDescent="0.25">
      <c r="A25" s="38" t="s">
        <v>576</v>
      </c>
      <c r="B25" s="44">
        <v>36</v>
      </c>
      <c r="C25" s="45" t="s">
        <v>720</v>
      </c>
      <c r="D25" s="5">
        <v>5250</v>
      </c>
      <c r="E25" s="43" t="s">
        <v>554</v>
      </c>
      <c r="F25" s="49"/>
    </row>
    <row r="26" spans="1:6" s="43" customFormat="1" x14ac:dyDescent="0.25">
      <c r="A26" s="38" t="s">
        <v>577</v>
      </c>
      <c r="B26" s="44">
        <v>33</v>
      </c>
      <c r="C26" s="45" t="s">
        <v>721</v>
      </c>
      <c r="D26" s="5">
        <v>2500</v>
      </c>
      <c r="E26" s="43" t="s">
        <v>554</v>
      </c>
      <c r="F26" s="49"/>
    </row>
    <row r="27" spans="1:6" s="43" customFormat="1" x14ac:dyDescent="0.25">
      <c r="A27" s="38" t="s">
        <v>578</v>
      </c>
      <c r="B27" s="44">
        <v>31</v>
      </c>
      <c r="C27" s="45" t="s">
        <v>722</v>
      </c>
      <c r="D27" s="5">
        <v>18000</v>
      </c>
      <c r="E27" s="43" t="s">
        <v>554</v>
      </c>
      <c r="F27" s="49"/>
    </row>
    <row r="28" spans="1:6" s="43" customFormat="1" x14ac:dyDescent="0.25">
      <c r="A28" s="38" t="s">
        <v>579</v>
      </c>
      <c r="B28" s="44">
        <v>31</v>
      </c>
      <c r="C28" s="45" t="s">
        <v>723</v>
      </c>
      <c r="D28" s="5">
        <v>18000</v>
      </c>
      <c r="E28" s="43" t="s">
        <v>554</v>
      </c>
      <c r="F28" s="49"/>
    </row>
    <row r="29" spans="1:6" s="43" customFormat="1" x14ac:dyDescent="0.25">
      <c r="A29" s="38" t="s">
        <v>580</v>
      </c>
      <c r="B29" s="44">
        <v>34</v>
      </c>
      <c r="C29" s="45" t="s">
        <v>724</v>
      </c>
      <c r="D29" s="5">
        <v>17500</v>
      </c>
      <c r="E29" s="43" t="s">
        <v>554</v>
      </c>
      <c r="F29" s="49"/>
    </row>
    <row r="30" spans="1:6" s="43" customFormat="1" x14ac:dyDescent="0.25">
      <c r="A30" s="38" t="s">
        <v>581</v>
      </c>
      <c r="B30" s="44">
        <v>35</v>
      </c>
      <c r="C30" s="45" t="s">
        <v>725</v>
      </c>
      <c r="D30" s="5">
        <v>18000</v>
      </c>
      <c r="E30" s="43" t="s">
        <v>554</v>
      </c>
      <c r="F30" s="49"/>
    </row>
    <row r="31" spans="1:6" s="43" customFormat="1" x14ac:dyDescent="0.25">
      <c r="A31" s="38" t="s">
        <v>582</v>
      </c>
      <c r="B31" s="44">
        <v>34</v>
      </c>
      <c r="C31" s="45" t="s">
        <v>726</v>
      </c>
      <c r="D31" s="5">
        <v>16000</v>
      </c>
      <c r="E31" s="43" t="s">
        <v>554</v>
      </c>
      <c r="F31" s="49"/>
    </row>
    <row r="32" spans="1:6" s="43" customFormat="1" x14ac:dyDescent="0.25">
      <c r="A32" s="38" t="s">
        <v>583</v>
      </c>
      <c r="B32" s="44">
        <v>32</v>
      </c>
      <c r="C32" s="45" t="s">
        <v>727</v>
      </c>
      <c r="D32" s="5">
        <v>9000</v>
      </c>
      <c r="E32" s="43" t="s">
        <v>554</v>
      </c>
      <c r="F32" s="49"/>
    </row>
    <row r="33" spans="1:6" s="43" customFormat="1" x14ac:dyDescent="0.25">
      <c r="A33" s="38" t="s">
        <v>584</v>
      </c>
      <c r="B33" s="44">
        <v>29</v>
      </c>
      <c r="C33" s="45" t="s">
        <v>728</v>
      </c>
      <c r="D33" s="5">
        <v>9000</v>
      </c>
      <c r="E33" s="43" t="s">
        <v>554</v>
      </c>
      <c r="F33" s="49"/>
    </row>
    <row r="34" spans="1:6" s="43" customFormat="1" x14ac:dyDescent="0.25">
      <c r="A34" s="38" t="s">
        <v>585</v>
      </c>
      <c r="B34" s="44">
        <v>32</v>
      </c>
      <c r="C34" s="45" t="s">
        <v>729</v>
      </c>
      <c r="D34" s="5">
        <v>10000</v>
      </c>
      <c r="E34" s="43" t="s">
        <v>554</v>
      </c>
      <c r="F34" s="49"/>
    </row>
    <row r="35" spans="1:6" s="43" customFormat="1" x14ac:dyDescent="0.25">
      <c r="A35" s="38" t="s">
        <v>586</v>
      </c>
      <c r="B35" s="44">
        <v>29</v>
      </c>
      <c r="C35" s="45" t="s">
        <v>730</v>
      </c>
      <c r="D35" s="5">
        <v>9000</v>
      </c>
      <c r="E35" s="43" t="s">
        <v>554</v>
      </c>
      <c r="F35" s="49"/>
    </row>
    <row r="36" spans="1:6" s="43" customFormat="1" x14ac:dyDescent="0.25">
      <c r="A36" s="38" t="s">
        <v>587</v>
      </c>
      <c r="B36" s="44">
        <v>29</v>
      </c>
      <c r="C36" s="45" t="s">
        <v>731</v>
      </c>
      <c r="D36" s="5">
        <v>9000</v>
      </c>
      <c r="E36" s="43" t="s">
        <v>554</v>
      </c>
      <c r="F36" s="49"/>
    </row>
    <row r="37" spans="1:6" s="43" customFormat="1" x14ac:dyDescent="0.25">
      <c r="A37" s="38" t="s">
        <v>588</v>
      </c>
      <c r="B37" s="44">
        <v>29</v>
      </c>
      <c r="C37" s="45" t="s">
        <v>732</v>
      </c>
      <c r="D37" s="5">
        <v>11000</v>
      </c>
      <c r="E37" s="43" t="s">
        <v>554</v>
      </c>
      <c r="F37" s="49"/>
    </row>
    <row r="38" spans="1:6" s="43" customFormat="1" x14ac:dyDescent="0.25">
      <c r="A38" s="38" t="s">
        <v>589</v>
      </c>
      <c r="B38" s="44">
        <v>29</v>
      </c>
      <c r="C38" s="45" t="s">
        <v>733</v>
      </c>
      <c r="D38" s="5">
        <v>11500</v>
      </c>
      <c r="E38" s="43" t="s">
        <v>554</v>
      </c>
      <c r="F38" s="49"/>
    </row>
    <row r="39" spans="1:6" s="43" customFormat="1" x14ac:dyDescent="0.25">
      <c r="A39" s="38" t="s">
        <v>590</v>
      </c>
      <c r="B39" s="44">
        <v>32</v>
      </c>
      <c r="C39" s="45" t="s">
        <v>734</v>
      </c>
      <c r="D39" s="5">
        <v>8500</v>
      </c>
      <c r="E39" s="43" t="s">
        <v>554</v>
      </c>
      <c r="F39" s="49"/>
    </row>
    <row r="40" spans="1:6" s="43" customFormat="1" x14ac:dyDescent="0.25">
      <c r="A40" s="38" t="s">
        <v>591</v>
      </c>
      <c r="B40" s="44"/>
      <c r="C40" s="45" t="s">
        <v>735</v>
      </c>
      <c r="D40" s="5">
        <v>8000</v>
      </c>
      <c r="E40" s="43" t="s">
        <v>554</v>
      </c>
      <c r="F40" s="49"/>
    </row>
    <row r="41" spans="1:6" s="43" customFormat="1" x14ac:dyDescent="0.25">
      <c r="A41" s="38" t="s">
        <v>592</v>
      </c>
      <c r="B41" s="44">
        <v>29</v>
      </c>
      <c r="C41" s="45" t="s">
        <v>736</v>
      </c>
      <c r="D41" s="5">
        <v>10000</v>
      </c>
      <c r="E41" s="43" t="s">
        <v>554</v>
      </c>
      <c r="F41" s="49"/>
    </row>
    <row r="42" spans="1:6" s="43" customFormat="1" x14ac:dyDescent="0.25">
      <c r="A42" s="38" t="s">
        <v>593</v>
      </c>
      <c r="B42" s="44">
        <v>33</v>
      </c>
      <c r="C42" s="45" t="s">
        <v>737</v>
      </c>
      <c r="D42" s="5">
        <v>12500</v>
      </c>
      <c r="E42" s="43" t="s">
        <v>554</v>
      </c>
      <c r="F42" s="49"/>
    </row>
    <row r="43" spans="1:6" s="43" customFormat="1" x14ac:dyDescent="0.25">
      <c r="A43" s="38" t="s">
        <v>594</v>
      </c>
      <c r="B43" s="44">
        <v>35</v>
      </c>
      <c r="C43" s="45" t="s">
        <v>738</v>
      </c>
      <c r="D43" s="5">
        <v>6000</v>
      </c>
      <c r="E43" s="43" t="s">
        <v>554</v>
      </c>
      <c r="F43" s="49"/>
    </row>
    <row r="44" spans="1:6" s="43" customFormat="1" x14ac:dyDescent="0.25">
      <c r="A44" s="38" t="s">
        <v>595</v>
      </c>
      <c r="B44" s="44">
        <v>36</v>
      </c>
      <c r="C44" s="45" t="s">
        <v>739</v>
      </c>
      <c r="D44" s="5">
        <v>7500</v>
      </c>
      <c r="E44" s="43" t="s">
        <v>554</v>
      </c>
      <c r="F44" s="49"/>
    </row>
    <row r="45" spans="1:6" s="43" customFormat="1" x14ac:dyDescent="0.25">
      <c r="A45" s="38" t="s">
        <v>596</v>
      </c>
      <c r="B45" s="44">
        <v>36</v>
      </c>
      <c r="C45" s="45" t="s">
        <v>740</v>
      </c>
      <c r="D45" s="5">
        <v>7500</v>
      </c>
      <c r="E45" s="43" t="s">
        <v>554</v>
      </c>
      <c r="F45" s="49"/>
    </row>
    <row r="46" spans="1:6" s="43" customFormat="1" x14ac:dyDescent="0.25">
      <c r="A46" s="38" t="s">
        <v>597</v>
      </c>
      <c r="B46" s="44">
        <v>30</v>
      </c>
      <c r="C46" s="45" t="s">
        <v>741</v>
      </c>
      <c r="D46" s="5">
        <v>7500</v>
      </c>
      <c r="E46" s="43" t="s">
        <v>554</v>
      </c>
      <c r="F46" s="49"/>
    </row>
    <row r="47" spans="1:6" s="43" customFormat="1" x14ac:dyDescent="0.25">
      <c r="A47" s="38" t="s">
        <v>598</v>
      </c>
      <c r="B47" s="44">
        <v>30</v>
      </c>
      <c r="C47" s="45" t="s">
        <v>742</v>
      </c>
      <c r="D47" s="5">
        <v>7500</v>
      </c>
      <c r="E47" s="43" t="s">
        <v>554</v>
      </c>
      <c r="F47" s="49"/>
    </row>
    <row r="48" spans="1:6" s="43" customFormat="1" x14ac:dyDescent="0.25">
      <c r="A48" s="38" t="s">
        <v>599</v>
      </c>
      <c r="B48" s="44">
        <v>33</v>
      </c>
      <c r="C48" s="45" t="s">
        <v>743</v>
      </c>
      <c r="D48" s="5">
        <v>7500</v>
      </c>
      <c r="E48" s="43" t="s">
        <v>554</v>
      </c>
      <c r="F48" s="49"/>
    </row>
    <row r="49" spans="1:6" s="43" customFormat="1" x14ac:dyDescent="0.25">
      <c r="A49" s="38" t="s">
        <v>600</v>
      </c>
      <c r="B49" s="44">
        <v>30</v>
      </c>
      <c r="C49" s="45" t="s">
        <v>744</v>
      </c>
      <c r="D49" s="5">
        <v>7000</v>
      </c>
      <c r="E49" s="43" t="s">
        <v>554</v>
      </c>
      <c r="F49" s="49"/>
    </row>
    <row r="50" spans="1:6" s="43" customFormat="1" x14ac:dyDescent="0.25">
      <c r="A50" s="38" t="s">
        <v>601</v>
      </c>
      <c r="B50" s="44">
        <v>30</v>
      </c>
      <c r="C50" s="45" t="s">
        <v>745</v>
      </c>
      <c r="D50" s="5">
        <v>7500</v>
      </c>
      <c r="E50" s="43" t="s">
        <v>554</v>
      </c>
      <c r="F50" s="49"/>
    </row>
    <row r="51" spans="1:6" s="43" customFormat="1" x14ac:dyDescent="0.25">
      <c r="A51" s="38" t="s">
        <v>602</v>
      </c>
      <c r="B51" s="44">
        <v>30</v>
      </c>
      <c r="C51" s="45" t="s">
        <v>746</v>
      </c>
      <c r="D51" s="5">
        <v>7500</v>
      </c>
      <c r="E51" s="43" t="s">
        <v>554</v>
      </c>
      <c r="F51" s="49"/>
    </row>
    <row r="52" spans="1:6" s="43" customFormat="1" x14ac:dyDescent="0.25">
      <c r="A52" s="38" t="s">
        <v>603</v>
      </c>
      <c r="B52" s="44">
        <v>35</v>
      </c>
      <c r="C52" s="45" t="s">
        <v>747</v>
      </c>
      <c r="D52" s="5">
        <v>3500</v>
      </c>
      <c r="E52" s="43" t="s">
        <v>554</v>
      </c>
      <c r="F52" s="49"/>
    </row>
    <row r="53" spans="1:6" s="43" customFormat="1" x14ac:dyDescent="0.25">
      <c r="A53" s="38" t="s">
        <v>604</v>
      </c>
      <c r="B53" s="44">
        <v>35</v>
      </c>
      <c r="C53" s="45" t="s">
        <v>748</v>
      </c>
      <c r="D53" s="5">
        <v>3500</v>
      </c>
      <c r="E53" s="43" t="s">
        <v>554</v>
      </c>
      <c r="F53" s="49"/>
    </row>
    <row r="54" spans="1:6" s="43" customFormat="1" x14ac:dyDescent="0.25">
      <c r="A54" s="38" t="s">
        <v>605</v>
      </c>
      <c r="B54" s="44">
        <v>31</v>
      </c>
      <c r="C54" s="45" t="s">
        <v>749</v>
      </c>
      <c r="D54" s="5">
        <v>3500</v>
      </c>
      <c r="E54" s="43" t="s">
        <v>554</v>
      </c>
      <c r="F54" s="49"/>
    </row>
    <row r="55" spans="1:6" s="43" customFormat="1" x14ac:dyDescent="0.25">
      <c r="A55" s="38" t="s">
        <v>606</v>
      </c>
      <c r="B55" s="44">
        <v>35</v>
      </c>
      <c r="C55" s="45" t="s">
        <v>750</v>
      </c>
      <c r="D55" s="5">
        <v>3000</v>
      </c>
      <c r="E55" s="43" t="s">
        <v>554</v>
      </c>
      <c r="F55" s="49"/>
    </row>
    <row r="56" spans="1:6" s="43" customFormat="1" x14ac:dyDescent="0.25">
      <c r="A56" s="38" t="s">
        <v>607</v>
      </c>
      <c r="B56" s="44">
        <v>35</v>
      </c>
      <c r="C56" s="45" t="s">
        <v>751</v>
      </c>
      <c r="D56" s="5">
        <v>3500</v>
      </c>
      <c r="E56" s="43" t="s">
        <v>554</v>
      </c>
      <c r="F56" s="49"/>
    </row>
    <row r="57" spans="1:6" s="43" customFormat="1" x14ac:dyDescent="0.25">
      <c r="A57" s="38" t="s">
        <v>608</v>
      </c>
      <c r="B57" s="44">
        <v>35</v>
      </c>
      <c r="C57" s="45" t="s">
        <v>752</v>
      </c>
      <c r="D57" s="5">
        <v>3000</v>
      </c>
      <c r="E57" s="43" t="s">
        <v>554</v>
      </c>
      <c r="F57" s="49"/>
    </row>
    <row r="58" spans="1:6" s="43" customFormat="1" x14ac:dyDescent="0.25">
      <c r="A58" s="38" t="s">
        <v>609</v>
      </c>
      <c r="B58" s="44">
        <v>30</v>
      </c>
      <c r="C58" s="45" t="s">
        <v>753</v>
      </c>
      <c r="D58" s="5">
        <v>6000</v>
      </c>
      <c r="E58" s="43" t="s">
        <v>554</v>
      </c>
      <c r="F58" s="49"/>
    </row>
    <row r="59" spans="1:6" s="43" customFormat="1" x14ac:dyDescent="0.25">
      <c r="A59" s="38" t="s">
        <v>610</v>
      </c>
      <c r="B59" s="44">
        <v>34</v>
      </c>
      <c r="C59" s="45" t="s">
        <v>754</v>
      </c>
      <c r="D59" s="5">
        <v>6000</v>
      </c>
      <c r="E59" s="43" t="s">
        <v>554</v>
      </c>
      <c r="F59" s="49"/>
    </row>
    <row r="60" spans="1:6" s="43" customFormat="1" x14ac:dyDescent="0.25">
      <c r="A60" s="38" t="s">
        <v>611</v>
      </c>
      <c r="B60" s="44">
        <v>31</v>
      </c>
      <c r="C60" s="45" t="s">
        <v>755</v>
      </c>
      <c r="D60" s="5">
        <v>6000</v>
      </c>
      <c r="E60" s="43" t="s">
        <v>554</v>
      </c>
      <c r="F60" s="49"/>
    </row>
    <row r="61" spans="1:6" s="43" customFormat="1" x14ac:dyDescent="0.25">
      <c r="A61" s="38" t="s">
        <v>612</v>
      </c>
      <c r="B61" s="44">
        <v>32</v>
      </c>
      <c r="C61" s="45" t="s">
        <v>756</v>
      </c>
      <c r="D61" s="5">
        <v>5000</v>
      </c>
      <c r="E61" s="43" t="s">
        <v>554</v>
      </c>
      <c r="F61" s="49"/>
    </row>
    <row r="62" spans="1:6" s="43" customFormat="1" x14ac:dyDescent="0.25">
      <c r="A62" s="38" t="s">
        <v>613</v>
      </c>
      <c r="B62" s="44">
        <v>32</v>
      </c>
      <c r="C62" s="45" t="s">
        <v>757</v>
      </c>
      <c r="D62" s="5">
        <v>6000</v>
      </c>
      <c r="E62" s="43" t="s">
        <v>554</v>
      </c>
      <c r="F62" s="49"/>
    </row>
    <row r="63" spans="1:6" s="43" customFormat="1" x14ac:dyDescent="0.25">
      <c r="A63" s="38" t="s">
        <v>614</v>
      </c>
      <c r="B63" s="44">
        <v>31</v>
      </c>
      <c r="C63" s="45" t="s">
        <v>758</v>
      </c>
      <c r="D63" s="5">
        <v>5000</v>
      </c>
      <c r="E63" s="43" t="s">
        <v>554</v>
      </c>
      <c r="F63" s="49"/>
    </row>
    <row r="64" spans="1:6" s="43" customFormat="1" x14ac:dyDescent="0.25">
      <c r="A64" s="38" t="s">
        <v>615</v>
      </c>
      <c r="B64" s="44">
        <v>38</v>
      </c>
      <c r="C64" s="45" t="s">
        <v>759</v>
      </c>
      <c r="D64" s="5">
        <v>13500</v>
      </c>
      <c r="E64" s="43" t="s">
        <v>554</v>
      </c>
      <c r="F64" s="49"/>
    </row>
    <row r="65" spans="1:6" s="43" customFormat="1" x14ac:dyDescent="0.25">
      <c r="A65" s="38" t="s">
        <v>616</v>
      </c>
      <c r="B65" s="44">
        <v>38</v>
      </c>
      <c r="C65" s="45" t="s">
        <v>760</v>
      </c>
      <c r="D65" s="5">
        <v>6000</v>
      </c>
      <c r="E65" s="43" t="s">
        <v>554</v>
      </c>
      <c r="F65" s="49"/>
    </row>
    <row r="66" spans="1:6" s="43" customFormat="1" x14ac:dyDescent="0.25">
      <c r="A66" s="38" t="s">
        <v>617</v>
      </c>
      <c r="B66" s="44">
        <v>38</v>
      </c>
      <c r="C66" s="45" t="s">
        <v>761</v>
      </c>
      <c r="D66" s="5">
        <v>15000</v>
      </c>
      <c r="E66" s="43" t="s">
        <v>554</v>
      </c>
      <c r="F66" s="49"/>
    </row>
    <row r="67" spans="1:6" s="43" customFormat="1" x14ac:dyDescent="0.25">
      <c r="A67" s="38" t="s">
        <v>618</v>
      </c>
      <c r="B67" s="44">
        <v>38</v>
      </c>
      <c r="C67" s="45" t="s">
        <v>762</v>
      </c>
      <c r="D67" s="5">
        <v>6000</v>
      </c>
      <c r="E67" s="43" t="s">
        <v>554</v>
      </c>
      <c r="F67" s="49"/>
    </row>
    <row r="68" spans="1:6" s="43" customFormat="1" x14ac:dyDescent="0.25">
      <c r="A68" s="38" t="s">
        <v>619</v>
      </c>
      <c r="B68" s="44">
        <v>38</v>
      </c>
      <c r="C68" s="45" t="s">
        <v>763</v>
      </c>
      <c r="D68" s="5">
        <v>5500</v>
      </c>
      <c r="E68" s="43" t="s">
        <v>554</v>
      </c>
      <c r="F68" s="49"/>
    </row>
    <row r="69" spans="1:6" s="43" customFormat="1" x14ac:dyDescent="0.25">
      <c r="A69" s="38" t="s">
        <v>620</v>
      </c>
      <c r="B69" s="44">
        <v>38</v>
      </c>
      <c r="C69" s="45" t="s">
        <v>764</v>
      </c>
      <c r="D69" s="5">
        <v>3750</v>
      </c>
      <c r="E69" s="43" t="s">
        <v>554</v>
      </c>
      <c r="F69" s="49"/>
    </row>
    <row r="70" spans="1:6" s="43" customFormat="1" x14ac:dyDescent="0.25">
      <c r="A70" s="38" t="s">
        <v>621</v>
      </c>
      <c r="B70" s="44">
        <v>15</v>
      </c>
      <c r="C70" s="45" t="s">
        <v>765</v>
      </c>
      <c r="D70" s="5">
        <v>7500</v>
      </c>
      <c r="E70" s="43" t="s">
        <v>554</v>
      </c>
      <c r="F70" s="49"/>
    </row>
    <row r="71" spans="1:6" s="43" customFormat="1" x14ac:dyDescent="0.25">
      <c r="A71" s="38" t="s">
        <v>622</v>
      </c>
      <c r="B71" s="44">
        <v>15</v>
      </c>
      <c r="C71" s="45" t="s">
        <v>766</v>
      </c>
      <c r="D71" s="5">
        <v>10000</v>
      </c>
      <c r="E71" s="43" t="s">
        <v>554</v>
      </c>
      <c r="F71" s="49"/>
    </row>
    <row r="72" spans="1:6" s="43" customFormat="1" x14ac:dyDescent="0.25">
      <c r="A72" s="38" t="s">
        <v>623</v>
      </c>
      <c r="B72" s="44">
        <v>15</v>
      </c>
      <c r="C72" s="45" t="s">
        <v>767</v>
      </c>
      <c r="D72" s="5">
        <v>7500</v>
      </c>
      <c r="E72" s="43" t="s">
        <v>554</v>
      </c>
      <c r="F72" s="49"/>
    </row>
    <row r="73" spans="1:6" s="43" customFormat="1" x14ac:dyDescent="0.25">
      <c r="A73" s="38" t="s">
        <v>624</v>
      </c>
      <c r="B73" s="44">
        <v>15</v>
      </c>
      <c r="C73" s="45" t="s">
        <v>768</v>
      </c>
      <c r="D73" s="5">
        <v>8000</v>
      </c>
      <c r="E73" s="43" t="s">
        <v>554</v>
      </c>
      <c r="F73" s="49"/>
    </row>
    <row r="74" spans="1:6" s="43" customFormat="1" x14ac:dyDescent="0.25">
      <c r="A74" s="38" t="s">
        <v>625</v>
      </c>
      <c r="B74" s="44">
        <v>15</v>
      </c>
      <c r="C74" s="45" t="s">
        <v>769</v>
      </c>
      <c r="D74" s="5">
        <v>6250</v>
      </c>
      <c r="E74" s="43" t="s">
        <v>554</v>
      </c>
      <c r="F74" s="49"/>
    </row>
    <row r="75" spans="1:6" x14ac:dyDescent="0.25">
      <c r="A75" s="38" t="s">
        <v>626</v>
      </c>
      <c r="B75" s="3">
        <v>16</v>
      </c>
      <c r="C75" s="2" t="s">
        <v>770</v>
      </c>
      <c r="D75" s="5">
        <v>7500</v>
      </c>
      <c r="E75" s="43" t="s">
        <v>554</v>
      </c>
      <c r="F75" s="49"/>
    </row>
    <row r="76" spans="1:6" x14ac:dyDescent="0.25">
      <c r="A76" s="38" t="s">
        <v>627</v>
      </c>
      <c r="B76" s="3">
        <v>11</v>
      </c>
      <c r="C76" s="2" t="s">
        <v>771</v>
      </c>
      <c r="D76" s="5">
        <v>12500</v>
      </c>
      <c r="E76" s="43" t="s">
        <v>554</v>
      </c>
      <c r="F76" s="49"/>
    </row>
    <row r="77" spans="1:6" x14ac:dyDescent="0.25">
      <c r="A77" s="38" t="s">
        <v>628</v>
      </c>
      <c r="B77" s="3">
        <v>8</v>
      </c>
      <c r="C77" s="2" t="s">
        <v>772</v>
      </c>
      <c r="D77" s="5">
        <v>20000</v>
      </c>
      <c r="E77" s="43" t="s">
        <v>554</v>
      </c>
      <c r="F77" s="49"/>
    </row>
    <row r="78" spans="1:6" x14ac:dyDescent="0.25">
      <c r="A78" s="38" t="s">
        <v>629</v>
      </c>
      <c r="B78" s="3">
        <v>10</v>
      </c>
      <c r="C78" s="2" t="s">
        <v>773</v>
      </c>
      <c r="D78" s="5">
        <v>19000</v>
      </c>
      <c r="E78" s="43" t="s">
        <v>554</v>
      </c>
      <c r="F78" s="49"/>
    </row>
    <row r="79" spans="1:6" x14ac:dyDescent="0.25">
      <c r="A79" s="38" t="s">
        <v>630</v>
      </c>
      <c r="B79" s="3">
        <v>10</v>
      </c>
      <c r="C79" s="2" t="s">
        <v>774</v>
      </c>
      <c r="D79" s="5">
        <v>17500</v>
      </c>
      <c r="E79" s="43" t="s">
        <v>554</v>
      </c>
      <c r="F79" s="49"/>
    </row>
    <row r="80" spans="1:6" x14ac:dyDescent="0.25">
      <c r="A80" s="38" t="s">
        <v>631</v>
      </c>
      <c r="B80" s="3">
        <v>11</v>
      </c>
      <c r="C80" s="2" t="s">
        <v>775</v>
      </c>
      <c r="D80" s="5">
        <v>17500</v>
      </c>
      <c r="E80" s="43" t="s">
        <v>554</v>
      </c>
      <c r="F80" s="49"/>
    </row>
    <row r="81" spans="1:6" x14ac:dyDescent="0.25">
      <c r="A81" s="38" t="s">
        <v>632</v>
      </c>
      <c r="B81" s="3">
        <v>6</v>
      </c>
      <c r="C81" s="2" t="s">
        <v>776</v>
      </c>
      <c r="D81" s="5">
        <v>12500</v>
      </c>
      <c r="E81" s="43" t="s">
        <v>554</v>
      </c>
      <c r="F81" s="49"/>
    </row>
    <row r="82" spans="1:6" s="1" customFormat="1" x14ac:dyDescent="0.25">
      <c r="A82" s="38" t="s">
        <v>633</v>
      </c>
      <c r="B82" s="3">
        <v>6</v>
      </c>
      <c r="C82" s="2" t="s">
        <v>777</v>
      </c>
      <c r="D82" s="5">
        <v>12000</v>
      </c>
      <c r="E82" s="43" t="s">
        <v>554</v>
      </c>
      <c r="F82" s="49"/>
    </row>
    <row r="83" spans="1:6" s="1" customFormat="1" x14ac:dyDescent="0.25">
      <c r="A83" s="38" t="s">
        <v>634</v>
      </c>
      <c r="B83" s="3">
        <v>7</v>
      </c>
      <c r="C83" s="2" t="s">
        <v>778</v>
      </c>
      <c r="D83" s="5">
        <v>15000</v>
      </c>
      <c r="E83" s="43" t="s">
        <v>554</v>
      </c>
      <c r="F83" s="49"/>
    </row>
    <row r="84" spans="1:6" s="1" customFormat="1" x14ac:dyDescent="0.25">
      <c r="A84" s="38" t="s">
        <v>635</v>
      </c>
      <c r="B84" s="3">
        <v>8</v>
      </c>
      <c r="C84" s="2" t="s">
        <v>779</v>
      </c>
      <c r="D84" s="5">
        <v>12000</v>
      </c>
      <c r="E84" s="43" t="s">
        <v>554</v>
      </c>
      <c r="F84" s="49"/>
    </row>
    <row r="85" spans="1:6" s="1" customFormat="1" x14ac:dyDescent="0.25">
      <c r="A85" s="38" t="s">
        <v>636</v>
      </c>
      <c r="B85" s="3">
        <v>13</v>
      </c>
      <c r="C85" s="2" t="s">
        <v>780</v>
      </c>
      <c r="D85" s="5">
        <v>12000</v>
      </c>
      <c r="E85" s="43" t="s">
        <v>554</v>
      </c>
      <c r="F85" s="49"/>
    </row>
    <row r="86" spans="1:6" s="1" customFormat="1" x14ac:dyDescent="0.25">
      <c r="A86" s="38" t="s">
        <v>637</v>
      </c>
      <c r="B86" s="3">
        <v>10</v>
      </c>
      <c r="C86" s="2" t="s">
        <v>781</v>
      </c>
      <c r="D86" s="5">
        <v>13000</v>
      </c>
      <c r="E86" s="43" t="s">
        <v>554</v>
      </c>
      <c r="F86" s="49"/>
    </row>
    <row r="87" spans="1:6" s="1" customFormat="1" x14ac:dyDescent="0.25">
      <c r="A87" s="38" t="s">
        <v>638</v>
      </c>
      <c r="B87" s="3">
        <v>6</v>
      </c>
      <c r="C87" s="2" t="s">
        <v>782</v>
      </c>
      <c r="D87" s="5">
        <v>20000</v>
      </c>
      <c r="E87" s="43" t="s">
        <v>554</v>
      </c>
      <c r="F87" s="49"/>
    </row>
    <row r="88" spans="1:6" s="1" customFormat="1" x14ac:dyDescent="0.25">
      <c r="A88" s="38" t="s">
        <v>639</v>
      </c>
      <c r="B88" s="3">
        <v>7</v>
      </c>
      <c r="C88" s="2" t="s">
        <v>783</v>
      </c>
      <c r="D88" s="5">
        <v>17000</v>
      </c>
      <c r="E88" s="43" t="s">
        <v>554</v>
      </c>
      <c r="F88" s="49"/>
    </row>
    <row r="89" spans="1:6" s="1" customFormat="1" x14ac:dyDescent="0.25">
      <c r="A89" s="38" t="s">
        <v>640</v>
      </c>
      <c r="B89" s="3">
        <v>11</v>
      </c>
      <c r="C89" s="2" t="s">
        <v>784</v>
      </c>
      <c r="D89" s="5">
        <v>12000</v>
      </c>
      <c r="E89" s="43" t="s">
        <v>554</v>
      </c>
      <c r="F89" s="49"/>
    </row>
    <row r="90" spans="1:6" s="1" customFormat="1" x14ac:dyDescent="0.25">
      <c r="A90" s="38" t="s">
        <v>641</v>
      </c>
      <c r="B90" s="3">
        <v>5</v>
      </c>
      <c r="C90" s="2" t="s">
        <v>785</v>
      </c>
      <c r="D90" s="5">
        <v>10500</v>
      </c>
      <c r="E90" s="43" t="s">
        <v>554</v>
      </c>
      <c r="F90" s="49"/>
    </row>
    <row r="91" spans="1:6" s="1" customFormat="1" x14ac:dyDescent="0.25">
      <c r="A91" s="38" t="s">
        <v>642</v>
      </c>
      <c r="B91" s="3">
        <v>12</v>
      </c>
      <c r="C91" s="2" t="s">
        <v>786</v>
      </c>
      <c r="D91" s="5">
        <v>12500</v>
      </c>
      <c r="E91" s="43" t="s">
        <v>554</v>
      </c>
      <c r="F91" s="49"/>
    </row>
    <row r="92" spans="1:6" s="1" customFormat="1" x14ac:dyDescent="0.25">
      <c r="A92" s="38" t="s">
        <v>643</v>
      </c>
      <c r="B92" s="3">
        <v>11</v>
      </c>
      <c r="C92" s="2" t="s">
        <v>787</v>
      </c>
      <c r="D92" s="5">
        <v>12500</v>
      </c>
      <c r="E92" s="43" t="s">
        <v>554</v>
      </c>
      <c r="F92" s="49"/>
    </row>
    <row r="93" spans="1:6" s="1" customFormat="1" x14ac:dyDescent="0.25">
      <c r="A93" s="38" t="s">
        <v>644</v>
      </c>
      <c r="B93" s="3">
        <v>13</v>
      </c>
      <c r="C93" s="2" t="s">
        <v>773</v>
      </c>
      <c r="D93" s="5">
        <v>13000</v>
      </c>
      <c r="E93" s="43" t="s">
        <v>554</v>
      </c>
      <c r="F93" s="49"/>
    </row>
    <row r="94" spans="1:6" s="1" customFormat="1" x14ac:dyDescent="0.25">
      <c r="A94" s="38" t="s">
        <v>645</v>
      </c>
      <c r="B94" s="3">
        <v>13</v>
      </c>
      <c r="C94" s="2" t="s">
        <v>788</v>
      </c>
      <c r="D94" s="5">
        <v>13000</v>
      </c>
      <c r="E94" s="43" t="s">
        <v>554</v>
      </c>
      <c r="F94" s="49"/>
    </row>
    <row r="95" spans="1:6" s="1" customFormat="1" x14ac:dyDescent="0.25">
      <c r="A95" s="38" t="s">
        <v>646</v>
      </c>
      <c r="B95" s="3">
        <v>13</v>
      </c>
      <c r="C95" s="2" t="s">
        <v>789</v>
      </c>
      <c r="D95" s="5">
        <v>12000</v>
      </c>
      <c r="E95" s="43" t="s">
        <v>554</v>
      </c>
      <c r="F95" s="49"/>
    </row>
    <row r="96" spans="1:6" s="1" customFormat="1" x14ac:dyDescent="0.25">
      <c r="A96" s="38" t="s">
        <v>647</v>
      </c>
      <c r="B96" s="3">
        <v>13</v>
      </c>
      <c r="C96" s="2" t="s">
        <v>790</v>
      </c>
      <c r="D96" s="5">
        <v>9500</v>
      </c>
      <c r="E96" s="43" t="s">
        <v>554</v>
      </c>
      <c r="F96" s="49"/>
    </row>
    <row r="97" spans="1:6" s="1" customFormat="1" x14ac:dyDescent="0.25">
      <c r="A97" s="38" t="s">
        <v>648</v>
      </c>
      <c r="B97" s="3">
        <v>6</v>
      </c>
      <c r="C97" s="2" t="s">
        <v>791</v>
      </c>
      <c r="D97" s="5">
        <v>11000</v>
      </c>
      <c r="E97" s="43" t="s">
        <v>554</v>
      </c>
      <c r="F97" s="49"/>
    </row>
    <row r="98" spans="1:6" s="1" customFormat="1" x14ac:dyDescent="0.25">
      <c r="A98" s="38" t="s">
        <v>649</v>
      </c>
      <c r="B98" s="3">
        <v>12</v>
      </c>
      <c r="C98" s="2" t="s">
        <v>792</v>
      </c>
      <c r="D98" s="5">
        <v>11500</v>
      </c>
      <c r="E98" s="43" t="s">
        <v>554</v>
      </c>
      <c r="F98" s="49"/>
    </row>
    <row r="99" spans="1:6" s="1" customFormat="1" x14ac:dyDescent="0.25">
      <c r="A99" s="38" t="s">
        <v>650</v>
      </c>
      <c r="B99" s="3">
        <v>10</v>
      </c>
      <c r="C99" s="2" t="s">
        <v>793</v>
      </c>
      <c r="D99" s="5">
        <v>7500</v>
      </c>
      <c r="E99" s="43" t="s">
        <v>554</v>
      </c>
      <c r="F99" s="49"/>
    </row>
    <row r="100" spans="1:6" s="1" customFormat="1" x14ac:dyDescent="0.25">
      <c r="A100" s="38" t="s">
        <v>651</v>
      </c>
      <c r="B100" s="3">
        <v>8</v>
      </c>
      <c r="C100" s="2" t="s">
        <v>794</v>
      </c>
      <c r="D100" s="5">
        <v>7500</v>
      </c>
      <c r="E100" s="43" t="s">
        <v>554</v>
      </c>
      <c r="F100" s="49"/>
    </row>
    <row r="101" spans="1:6" s="1" customFormat="1" x14ac:dyDescent="0.25">
      <c r="A101" s="38" t="s">
        <v>652</v>
      </c>
      <c r="B101" s="3">
        <v>12</v>
      </c>
      <c r="C101" s="2" t="s">
        <v>795</v>
      </c>
      <c r="D101" s="5">
        <v>7500</v>
      </c>
      <c r="E101" s="43" t="s">
        <v>554</v>
      </c>
      <c r="F101" s="49"/>
    </row>
    <row r="102" spans="1:6" s="1" customFormat="1" x14ac:dyDescent="0.25">
      <c r="A102" s="38" t="s">
        <v>653</v>
      </c>
      <c r="B102" s="3">
        <v>12</v>
      </c>
      <c r="C102" s="2" t="s">
        <v>796</v>
      </c>
      <c r="D102" s="5">
        <v>10500</v>
      </c>
      <c r="E102" s="43" t="s">
        <v>554</v>
      </c>
      <c r="F102" s="49"/>
    </row>
    <row r="103" spans="1:6" s="1" customFormat="1" x14ac:dyDescent="0.25">
      <c r="A103" s="38" t="s">
        <v>654</v>
      </c>
      <c r="B103" s="3">
        <v>7</v>
      </c>
      <c r="C103" s="2" t="s">
        <v>797</v>
      </c>
      <c r="D103" s="5">
        <v>13500</v>
      </c>
      <c r="E103" s="43" t="s">
        <v>554</v>
      </c>
      <c r="F103" s="49"/>
    </row>
    <row r="104" spans="1:6" s="1" customFormat="1" x14ac:dyDescent="0.25">
      <c r="A104" s="38" t="s">
        <v>655</v>
      </c>
      <c r="B104" s="3">
        <v>18</v>
      </c>
      <c r="C104" s="2" t="s">
        <v>798</v>
      </c>
      <c r="D104" s="5">
        <v>12000</v>
      </c>
      <c r="E104" s="43" t="s">
        <v>554</v>
      </c>
      <c r="F104" s="49"/>
    </row>
    <row r="105" spans="1:6" s="1" customFormat="1" x14ac:dyDescent="0.25">
      <c r="A105" s="38" t="s">
        <v>656</v>
      </c>
      <c r="B105" s="3">
        <v>18</v>
      </c>
      <c r="C105" s="2" t="s">
        <v>799</v>
      </c>
      <c r="D105" s="5">
        <v>15000</v>
      </c>
      <c r="E105" s="43" t="s">
        <v>554</v>
      </c>
      <c r="F105" s="49"/>
    </row>
    <row r="106" spans="1:6" s="1" customFormat="1" x14ac:dyDescent="0.25">
      <c r="A106" s="38" t="s">
        <v>657</v>
      </c>
      <c r="B106" s="3">
        <v>19</v>
      </c>
      <c r="C106" s="2" t="s">
        <v>800</v>
      </c>
      <c r="D106" s="5">
        <v>3750</v>
      </c>
      <c r="E106" s="43" t="s">
        <v>554</v>
      </c>
      <c r="F106" s="49"/>
    </row>
    <row r="107" spans="1:6" s="1" customFormat="1" x14ac:dyDescent="0.25">
      <c r="A107" s="38" t="s">
        <v>658</v>
      </c>
      <c r="B107" s="3">
        <v>18</v>
      </c>
      <c r="C107" s="2" t="s">
        <v>801</v>
      </c>
      <c r="D107" s="5">
        <v>9000</v>
      </c>
      <c r="E107" s="43" t="s">
        <v>554</v>
      </c>
      <c r="F107" s="49"/>
    </row>
    <row r="108" spans="1:6" s="1" customFormat="1" x14ac:dyDescent="0.25">
      <c r="A108" s="38" t="s">
        <v>659</v>
      </c>
      <c r="B108" s="3">
        <v>16</v>
      </c>
      <c r="C108" s="2" t="s">
        <v>802</v>
      </c>
      <c r="D108" s="5">
        <v>7500</v>
      </c>
      <c r="E108" s="43" t="s">
        <v>554</v>
      </c>
      <c r="F108" s="49"/>
    </row>
    <row r="109" spans="1:6" s="1" customFormat="1" x14ac:dyDescent="0.25">
      <c r="A109" s="38" t="s">
        <v>660</v>
      </c>
      <c r="B109" s="3">
        <v>17</v>
      </c>
      <c r="C109" s="2" t="s">
        <v>803</v>
      </c>
      <c r="D109" s="5">
        <v>7500</v>
      </c>
      <c r="E109" s="43" t="s">
        <v>554</v>
      </c>
      <c r="F109" s="49"/>
    </row>
    <row r="110" spans="1:6" s="1" customFormat="1" x14ac:dyDescent="0.25">
      <c r="A110" s="38" t="s">
        <v>661</v>
      </c>
      <c r="B110" s="3">
        <v>16</v>
      </c>
      <c r="C110" s="2" t="s">
        <v>804</v>
      </c>
      <c r="D110" s="5">
        <v>7500</v>
      </c>
      <c r="E110" s="43" t="s">
        <v>554</v>
      </c>
      <c r="F110" s="49"/>
    </row>
    <row r="111" spans="1:6" s="1" customFormat="1" x14ac:dyDescent="0.25">
      <c r="A111" s="38" t="s">
        <v>662</v>
      </c>
      <c r="B111" s="3">
        <v>17</v>
      </c>
      <c r="C111" s="2" t="s">
        <v>805</v>
      </c>
      <c r="D111" s="5">
        <v>4500</v>
      </c>
      <c r="E111" s="43" t="s">
        <v>554</v>
      </c>
      <c r="F111" s="49"/>
    </row>
    <row r="112" spans="1:6" s="1" customFormat="1" x14ac:dyDescent="0.25">
      <c r="A112" s="38" t="s">
        <v>663</v>
      </c>
      <c r="B112" s="3">
        <v>18</v>
      </c>
      <c r="C112" s="2" t="s">
        <v>806</v>
      </c>
      <c r="D112" s="5">
        <v>17500</v>
      </c>
      <c r="E112" s="43" t="s">
        <v>554</v>
      </c>
      <c r="F112" s="49"/>
    </row>
    <row r="113" spans="1:6" s="1" customFormat="1" x14ac:dyDescent="0.25">
      <c r="A113" s="38" t="s">
        <v>664</v>
      </c>
      <c r="B113" s="3">
        <v>19</v>
      </c>
      <c r="C113" s="2" t="s">
        <v>807</v>
      </c>
      <c r="D113" s="5">
        <v>7500</v>
      </c>
      <c r="E113" s="43" t="s">
        <v>554</v>
      </c>
      <c r="F113" s="49"/>
    </row>
    <row r="114" spans="1:6" s="1" customFormat="1" x14ac:dyDescent="0.25">
      <c r="A114" s="38" t="s">
        <v>665</v>
      </c>
      <c r="B114" s="3">
        <v>17</v>
      </c>
      <c r="C114" s="2" t="s">
        <v>808</v>
      </c>
      <c r="D114" s="5">
        <v>10000</v>
      </c>
      <c r="E114" s="43" t="s">
        <v>554</v>
      </c>
      <c r="F114" s="49"/>
    </row>
    <row r="115" spans="1:6" s="1" customFormat="1" x14ac:dyDescent="0.25">
      <c r="A115" s="38" t="s">
        <v>666</v>
      </c>
      <c r="B115" s="3">
        <v>23</v>
      </c>
      <c r="C115" s="2" t="s">
        <v>809</v>
      </c>
      <c r="D115" s="5">
        <v>7500</v>
      </c>
      <c r="E115" s="43" t="s">
        <v>554</v>
      </c>
      <c r="F115" s="49"/>
    </row>
    <row r="116" spans="1:6" s="1" customFormat="1" x14ac:dyDescent="0.25">
      <c r="A116" s="38" t="s">
        <v>544</v>
      </c>
      <c r="B116" s="3"/>
      <c r="C116" s="2" t="s">
        <v>545</v>
      </c>
      <c r="D116" s="5">
        <v>7500</v>
      </c>
      <c r="E116" s="43" t="s">
        <v>554</v>
      </c>
      <c r="F116" s="49"/>
    </row>
    <row r="117" spans="1:6" s="1" customFormat="1" x14ac:dyDescent="0.25">
      <c r="A117" s="38" t="s">
        <v>667</v>
      </c>
      <c r="B117" s="3">
        <v>21</v>
      </c>
      <c r="C117" s="2" t="s">
        <v>810</v>
      </c>
      <c r="D117" s="5">
        <v>7000</v>
      </c>
      <c r="E117" s="43" t="s">
        <v>554</v>
      </c>
      <c r="F117" s="49"/>
    </row>
    <row r="118" spans="1:6" s="1" customFormat="1" x14ac:dyDescent="0.25">
      <c r="A118" s="38" t="s">
        <v>668</v>
      </c>
      <c r="B118" s="3"/>
      <c r="C118" s="2" t="s">
        <v>811</v>
      </c>
      <c r="D118" s="5">
        <v>7500</v>
      </c>
      <c r="E118" s="43" t="s">
        <v>554</v>
      </c>
      <c r="F118" s="49"/>
    </row>
    <row r="119" spans="1:6" s="1" customFormat="1" x14ac:dyDescent="0.25">
      <c r="A119" s="38" t="s">
        <v>669</v>
      </c>
      <c r="B119" s="3">
        <v>20</v>
      </c>
      <c r="C119" s="2" t="s">
        <v>812</v>
      </c>
      <c r="D119" s="5">
        <v>7500</v>
      </c>
      <c r="E119" s="43" t="s">
        <v>554</v>
      </c>
      <c r="F119" s="49"/>
    </row>
    <row r="120" spans="1:6" s="1" customFormat="1" x14ac:dyDescent="0.25">
      <c r="A120" s="38" t="s">
        <v>670</v>
      </c>
      <c r="B120" s="3">
        <v>21</v>
      </c>
      <c r="C120" s="2" t="s">
        <v>813</v>
      </c>
      <c r="D120" s="5">
        <v>9000</v>
      </c>
      <c r="E120" s="43" t="s">
        <v>554</v>
      </c>
      <c r="F120" s="49"/>
    </row>
    <row r="121" spans="1:6" s="1" customFormat="1" x14ac:dyDescent="0.25">
      <c r="A121" s="38" t="s">
        <v>671</v>
      </c>
      <c r="B121" s="3">
        <v>21</v>
      </c>
      <c r="C121" s="2" t="s">
        <v>814</v>
      </c>
      <c r="D121" s="5">
        <v>7500</v>
      </c>
      <c r="E121" s="43" t="s">
        <v>554</v>
      </c>
      <c r="F121" s="49"/>
    </row>
    <row r="122" spans="1:6" s="1" customFormat="1" x14ac:dyDescent="0.25">
      <c r="A122" s="38" t="s">
        <v>672</v>
      </c>
      <c r="B122" s="3">
        <v>20</v>
      </c>
      <c r="C122" s="2" t="s">
        <v>815</v>
      </c>
      <c r="D122" s="5">
        <v>8000</v>
      </c>
      <c r="E122" s="43" t="s">
        <v>554</v>
      </c>
      <c r="F122" s="49"/>
    </row>
    <row r="123" spans="1:6" s="43" customFormat="1" x14ac:dyDescent="0.25">
      <c r="A123" s="38" t="s">
        <v>673</v>
      </c>
      <c r="B123" s="44">
        <v>22</v>
      </c>
      <c r="C123" s="45" t="s">
        <v>816</v>
      </c>
      <c r="D123" s="5">
        <v>8500</v>
      </c>
      <c r="E123" s="43" t="s">
        <v>554</v>
      </c>
      <c r="F123" s="49"/>
    </row>
    <row r="124" spans="1:6" s="43" customFormat="1" x14ac:dyDescent="0.25">
      <c r="A124" s="38" t="s">
        <v>674</v>
      </c>
      <c r="B124" s="44">
        <v>22</v>
      </c>
      <c r="C124" s="45" t="s">
        <v>817</v>
      </c>
      <c r="D124" s="5">
        <v>8000</v>
      </c>
      <c r="E124" s="43" t="s">
        <v>554</v>
      </c>
      <c r="F124" s="49"/>
    </row>
    <row r="125" spans="1:6" s="43" customFormat="1" x14ac:dyDescent="0.25">
      <c r="A125" s="38" t="s">
        <v>675</v>
      </c>
      <c r="B125" s="44">
        <v>20</v>
      </c>
      <c r="C125" s="45" t="s">
        <v>818</v>
      </c>
      <c r="D125" s="5">
        <v>3500</v>
      </c>
      <c r="E125" s="43" t="s">
        <v>554</v>
      </c>
      <c r="F125" s="49"/>
    </row>
    <row r="126" spans="1:6" s="43" customFormat="1" x14ac:dyDescent="0.25">
      <c r="A126" s="38" t="s">
        <v>676</v>
      </c>
      <c r="B126" s="44">
        <v>24</v>
      </c>
      <c r="C126" s="45" t="s">
        <v>818</v>
      </c>
      <c r="D126" s="5">
        <v>3000</v>
      </c>
      <c r="E126" s="43" t="s">
        <v>554</v>
      </c>
      <c r="F126" s="49"/>
    </row>
    <row r="127" spans="1:6" s="43" customFormat="1" x14ac:dyDescent="0.25">
      <c r="A127" s="38" t="s">
        <v>677</v>
      </c>
      <c r="B127" s="44">
        <v>24</v>
      </c>
      <c r="C127" s="45" t="s">
        <v>819</v>
      </c>
      <c r="D127" s="5">
        <v>3500</v>
      </c>
      <c r="E127" s="43" t="s">
        <v>554</v>
      </c>
      <c r="F127" s="49"/>
    </row>
    <row r="128" spans="1:6" s="43" customFormat="1" x14ac:dyDescent="0.25">
      <c r="A128" s="38" t="s">
        <v>678</v>
      </c>
      <c r="B128" s="44">
        <v>20</v>
      </c>
      <c r="C128" s="45" t="s">
        <v>820</v>
      </c>
      <c r="D128" s="5">
        <v>3500</v>
      </c>
      <c r="E128" s="43" t="s">
        <v>554</v>
      </c>
      <c r="F128" s="49"/>
    </row>
    <row r="129" spans="1:6" s="43" customFormat="1" x14ac:dyDescent="0.25">
      <c r="A129" s="38" t="s">
        <v>679</v>
      </c>
      <c r="B129" s="44">
        <v>24</v>
      </c>
      <c r="C129" s="45" t="s">
        <v>820</v>
      </c>
      <c r="D129" s="5">
        <v>3000</v>
      </c>
      <c r="E129" s="43" t="s">
        <v>554</v>
      </c>
      <c r="F129" s="49"/>
    </row>
    <row r="130" spans="1:6" s="43" customFormat="1" x14ac:dyDescent="0.25">
      <c r="A130" s="38" t="s">
        <v>680</v>
      </c>
      <c r="B130" s="44">
        <v>27</v>
      </c>
      <c r="C130" s="45" t="s">
        <v>821</v>
      </c>
      <c r="D130" s="5">
        <v>5000</v>
      </c>
      <c r="E130" s="43" t="s">
        <v>554</v>
      </c>
      <c r="F130" s="49"/>
    </row>
    <row r="131" spans="1:6" s="43" customFormat="1" x14ac:dyDescent="0.25">
      <c r="A131" s="38" t="s">
        <v>681</v>
      </c>
      <c r="B131" s="44">
        <v>24</v>
      </c>
      <c r="C131" s="45" t="s">
        <v>822</v>
      </c>
      <c r="D131" s="5">
        <v>5000</v>
      </c>
      <c r="E131" s="43" t="s">
        <v>554</v>
      </c>
      <c r="F131" s="49"/>
    </row>
    <row r="132" spans="1:6" s="43" customFormat="1" x14ac:dyDescent="0.25">
      <c r="A132" s="38" t="s">
        <v>682</v>
      </c>
      <c r="B132" s="44">
        <v>26</v>
      </c>
      <c r="C132" s="45" t="s">
        <v>823</v>
      </c>
      <c r="D132" s="5">
        <v>5000</v>
      </c>
      <c r="E132" s="43" t="s">
        <v>554</v>
      </c>
      <c r="F132" s="49"/>
    </row>
    <row r="133" spans="1:6" s="43" customFormat="1" x14ac:dyDescent="0.25">
      <c r="A133" s="38" t="s">
        <v>683</v>
      </c>
      <c r="B133" s="44">
        <v>27</v>
      </c>
      <c r="C133" s="45" t="s">
        <v>824</v>
      </c>
      <c r="D133" s="5">
        <v>5000</v>
      </c>
      <c r="E133" s="43" t="s">
        <v>554</v>
      </c>
      <c r="F133" s="49"/>
    </row>
    <row r="134" spans="1:6" s="43" customFormat="1" x14ac:dyDescent="0.25">
      <c r="A134" s="38" t="s">
        <v>684</v>
      </c>
      <c r="B134" s="44">
        <v>22</v>
      </c>
      <c r="C134" s="45" t="s">
        <v>825</v>
      </c>
      <c r="D134" s="5">
        <v>7500</v>
      </c>
      <c r="E134" s="43" t="s">
        <v>554</v>
      </c>
      <c r="F134" s="49"/>
    </row>
    <row r="135" spans="1:6" s="43" customFormat="1" x14ac:dyDescent="0.25">
      <c r="A135" s="38" t="s">
        <v>685</v>
      </c>
      <c r="B135" s="44">
        <v>23</v>
      </c>
      <c r="C135" s="45" t="s">
        <v>826</v>
      </c>
      <c r="D135" s="5">
        <v>7000</v>
      </c>
      <c r="E135" s="43" t="s">
        <v>554</v>
      </c>
      <c r="F135" s="49"/>
    </row>
    <row r="136" spans="1:6" s="43" customFormat="1" x14ac:dyDescent="0.25">
      <c r="A136" s="38" t="s">
        <v>686</v>
      </c>
      <c r="B136" s="44">
        <v>20</v>
      </c>
      <c r="C136" s="45" t="s">
        <v>827</v>
      </c>
      <c r="D136" s="5">
        <v>12000</v>
      </c>
      <c r="E136" s="43" t="s">
        <v>554</v>
      </c>
      <c r="F136" s="49"/>
    </row>
    <row r="137" spans="1:6" s="43" customFormat="1" x14ac:dyDescent="0.25">
      <c r="A137" s="38" t="s">
        <v>687</v>
      </c>
      <c r="B137" s="44">
        <v>21</v>
      </c>
      <c r="C137" s="45" t="s">
        <v>828</v>
      </c>
      <c r="D137" s="5">
        <v>9500</v>
      </c>
      <c r="E137" s="43" t="s">
        <v>554</v>
      </c>
      <c r="F137" s="49"/>
    </row>
    <row r="138" spans="1:6" s="43" customFormat="1" x14ac:dyDescent="0.25">
      <c r="A138" s="38" t="s">
        <v>688</v>
      </c>
      <c r="B138" s="44">
        <v>23</v>
      </c>
      <c r="C138" s="45" t="s">
        <v>829</v>
      </c>
      <c r="D138" s="5">
        <v>6500</v>
      </c>
      <c r="E138" s="43" t="s">
        <v>554</v>
      </c>
      <c r="F138" s="49"/>
    </row>
    <row r="139" spans="1:6" s="43" customFormat="1" x14ac:dyDescent="0.25">
      <c r="A139" s="38" t="s">
        <v>689</v>
      </c>
      <c r="B139" s="44">
        <v>23</v>
      </c>
      <c r="C139" s="45" t="s">
        <v>830</v>
      </c>
      <c r="D139" s="5">
        <v>4500</v>
      </c>
      <c r="E139" s="43" t="s">
        <v>554</v>
      </c>
      <c r="F139" s="49"/>
    </row>
    <row r="140" spans="1:6" s="43" customFormat="1" x14ac:dyDescent="0.25">
      <c r="A140" s="38" t="s">
        <v>690</v>
      </c>
      <c r="B140" s="44">
        <v>23</v>
      </c>
      <c r="C140" s="45" t="s">
        <v>831</v>
      </c>
      <c r="D140" s="5">
        <v>6500</v>
      </c>
      <c r="E140" s="43" t="s">
        <v>554</v>
      </c>
      <c r="F140" s="49"/>
    </row>
    <row r="141" spans="1:6" s="43" customFormat="1" x14ac:dyDescent="0.25">
      <c r="A141" s="38" t="s">
        <v>691</v>
      </c>
      <c r="B141" s="44">
        <v>22</v>
      </c>
      <c r="C141" s="45" t="s">
        <v>832</v>
      </c>
      <c r="D141" s="5">
        <v>6000</v>
      </c>
      <c r="E141" s="43" t="s">
        <v>554</v>
      </c>
      <c r="F141" s="49"/>
    </row>
    <row r="142" spans="1:6" s="43" customFormat="1" x14ac:dyDescent="0.25">
      <c r="A142" s="38" t="s">
        <v>692</v>
      </c>
      <c r="B142" s="44">
        <v>23</v>
      </c>
      <c r="C142" s="45" t="s">
        <v>833</v>
      </c>
      <c r="D142" s="5">
        <v>7000</v>
      </c>
      <c r="E142" s="43" t="s">
        <v>554</v>
      </c>
      <c r="F142" s="49"/>
    </row>
    <row r="143" spans="1:6" s="43" customFormat="1" x14ac:dyDescent="0.25">
      <c r="A143" s="38" t="s">
        <v>693</v>
      </c>
      <c r="B143" s="44">
        <v>22</v>
      </c>
      <c r="C143" s="45" t="s">
        <v>834</v>
      </c>
      <c r="D143" s="5">
        <v>6000</v>
      </c>
      <c r="E143" s="43" t="s">
        <v>554</v>
      </c>
      <c r="F143" s="49"/>
    </row>
    <row r="144" spans="1:6" s="43" customFormat="1" x14ac:dyDescent="0.25">
      <c r="A144" s="38" t="s">
        <v>694</v>
      </c>
      <c r="B144" s="44">
        <v>21</v>
      </c>
      <c r="C144" s="45" t="s">
        <v>835</v>
      </c>
      <c r="D144" s="5">
        <v>3250</v>
      </c>
      <c r="E144" s="43" t="s">
        <v>554</v>
      </c>
      <c r="F144" s="49"/>
    </row>
    <row r="145" spans="1:6" s="43" customFormat="1" x14ac:dyDescent="0.25">
      <c r="A145" s="38" t="s">
        <v>695</v>
      </c>
      <c r="B145" s="44">
        <v>26</v>
      </c>
      <c r="C145" s="45" t="s">
        <v>836</v>
      </c>
      <c r="D145" s="5">
        <v>4250</v>
      </c>
      <c r="E145" s="43" t="s">
        <v>554</v>
      </c>
      <c r="F145" s="49"/>
    </row>
    <row r="146" spans="1:6" s="43" customFormat="1" x14ac:dyDescent="0.25">
      <c r="A146" s="38" t="s">
        <v>696</v>
      </c>
      <c r="B146" s="44">
        <v>27</v>
      </c>
      <c r="C146" s="45" t="s">
        <v>837</v>
      </c>
      <c r="D146" s="5">
        <v>3750</v>
      </c>
      <c r="E146" s="43" t="s">
        <v>554</v>
      </c>
      <c r="F146" s="49"/>
    </row>
    <row r="147" spans="1:6" s="43" customFormat="1" x14ac:dyDescent="0.25">
      <c r="A147" s="38" t="s">
        <v>697</v>
      </c>
      <c r="B147" s="44">
        <v>22</v>
      </c>
      <c r="C147" s="45" t="s">
        <v>838</v>
      </c>
      <c r="D147" s="5">
        <v>4000</v>
      </c>
      <c r="E147" s="43" t="s">
        <v>554</v>
      </c>
      <c r="F147" s="49"/>
    </row>
    <row r="148" spans="1:6" s="43" customFormat="1" x14ac:dyDescent="0.25">
      <c r="A148" s="38" t="s">
        <v>698</v>
      </c>
      <c r="B148" s="44">
        <v>26</v>
      </c>
      <c r="C148" s="45" t="s">
        <v>839</v>
      </c>
      <c r="D148" s="5">
        <v>3500</v>
      </c>
      <c r="E148" s="43" t="s">
        <v>554</v>
      </c>
      <c r="F148" s="49"/>
    </row>
    <row r="149" spans="1:6" s="49" customFormat="1" x14ac:dyDescent="0.25">
      <c r="A149" s="38" t="s">
        <v>840</v>
      </c>
      <c r="B149" s="50">
        <v>39</v>
      </c>
      <c r="C149" s="51" t="s">
        <v>844</v>
      </c>
      <c r="D149" s="5">
        <v>5000</v>
      </c>
      <c r="E149" s="49" t="s">
        <v>554</v>
      </c>
    </row>
    <row r="150" spans="1:6" s="49" customFormat="1" x14ac:dyDescent="0.25">
      <c r="A150" s="38" t="s">
        <v>841</v>
      </c>
      <c r="B150" s="50">
        <v>39</v>
      </c>
      <c r="C150" s="51" t="s">
        <v>845</v>
      </c>
      <c r="D150" s="5">
        <v>4500</v>
      </c>
      <c r="E150" s="49" t="s">
        <v>554</v>
      </c>
    </row>
    <row r="151" spans="1:6" s="49" customFormat="1" x14ac:dyDescent="0.25">
      <c r="A151" s="38" t="s">
        <v>842</v>
      </c>
      <c r="B151" s="50">
        <v>39</v>
      </c>
      <c r="C151" s="51" t="s">
        <v>846</v>
      </c>
      <c r="D151" s="5">
        <v>5000</v>
      </c>
      <c r="E151" s="49" t="s">
        <v>554</v>
      </c>
    </row>
    <row r="152" spans="1:6" s="49" customFormat="1" x14ac:dyDescent="0.25">
      <c r="A152" s="38" t="s">
        <v>843</v>
      </c>
      <c r="B152" s="50">
        <v>39</v>
      </c>
      <c r="C152" s="51" t="s">
        <v>847</v>
      </c>
      <c r="D152" s="5">
        <v>4500</v>
      </c>
      <c r="E152" s="49" t="s">
        <v>554</v>
      </c>
    </row>
    <row r="153" spans="1:6" s="43" customFormat="1" x14ac:dyDescent="0.25">
      <c r="A153" s="38"/>
      <c r="B153" s="44"/>
      <c r="C153" s="45"/>
      <c r="D153" s="5"/>
    </row>
    <row r="154" spans="1:6" s="1" customFormat="1" x14ac:dyDescent="0.25">
      <c r="A154" s="38"/>
      <c r="B154" s="3"/>
      <c r="C154" s="2"/>
      <c r="D154" s="5"/>
      <c r="E154" s="43"/>
    </row>
    <row r="155" spans="1:6" s="1" customFormat="1" x14ac:dyDescent="0.25">
      <c r="A155" s="39" t="s">
        <v>34</v>
      </c>
      <c r="B155" s="40">
        <v>42</v>
      </c>
      <c r="C155" s="40" t="s">
        <v>288</v>
      </c>
      <c r="D155" s="41">
        <v>4000</v>
      </c>
      <c r="E155" s="42" t="s">
        <v>541</v>
      </c>
    </row>
    <row r="156" spans="1:6" s="1" customFormat="1" x14ac:dyDescent="0.25">
      <c r="A156" s="39" t="s">
        <v>35</v>
      </c>
      <c r="B156" s="40">
        <v>42</v>
      </c>
      <c r="C156" s="40" t="s">
        <v>289</v>
      </c>
      <c r="D156" s="41">
        <v>4500</v>
      </c>
      <c r="E156" s="42" t="s">
        <v>541</v>
      </c>
    </row>
    <row r="157" spans="1:6" s="1" customFormat="1" x14ac:dyDescent="0.25">
      <c r="A157" s="39" t="s">
        <v>36</v>
      </c>
      <c r="B157" s="40">
        <v>43</v>
      </c>
      <c r="C157" s="40" t="s">
        <v>290</v>
      </c>
      <c r="D157" s="41">
        <v>1750</v>
      </c>
      <c r="E157" s="42" t="s">
        <v>541</v>
      </c>
    </row>
    <row r="158" spans="1:6" s="1" customFormat="1" x14ac:dyDescent="0.25">
      <c r="A158" s="39" t="s">
        <v>37</v>
      </c>
      <c r="B158" s="40">
        <v>43</v>
      </c>
      <c r="C158" s="40" t="s">
        <v>291</v>
      </c>
      <c r="D158" s="41">
        <v>2250</v>
      </c>
      <c r="E158" s="42" t="s">
        <v>541</v>
      </c>
    </row>
    <row r="159" spans="1:6" s="1" customFormat="1" x14ac:dyDescent="0.25">
      <c r="A159" s="39" t="s">
        <v>38</v>
      </c>
      <c r="B159" s="40">
        <v>43</v>
      </c>
      <c r="C159" s="40" t="s">
        <v>292</v>
      </c>
      <c r="D159" s="41">
        <v>2750</v>
      </c>
      <c r="E159" s="42" t="s">
        <v>541</v>
      </c>
    </row>
    <row r="160" spans="1:6" s="1" customFormat="1" x14ac:dyDescent="0.25">
      <c r="A160" s="39" t="s">
        <v>39</v>
      </c>
      <c r="B160" s="40">
        <v>42</v>
      </c>
      <c r="C160" s="40" t="s">
        <v>293</v>
      </c>
      <c r="D160" s="41">
        <v>8000</v>
      </c>
      <c r="E160" s="42" t="s">
        <v>541</v>
      </c>
    </row>
    <row r="161" spans="1:5" s="1" customFormat="1" x14ac:dyDescent="0.25">
      <c r="A161" s="39" t="s">
        <v>40</v>
      </c>
      <c r="B161" s="40">
        <v>42</v>
      </c>
      <c r="C161" s="40" t="s">
        <v>294</v>
      </c>
      <c r="D161" s="41">
        <v>7500</v>
      </c>
      <c r="E161" s="42" t="s">
        <v>541</v>
      </c>
    </row>
    <row r="162" spans="1:5" s="1" customFormat="1" x14ac:dyDescent="0.25">
      <c r="A162" s="39" t="s">
        <v>23</v>
      </c>
      <c r="B162" s="40">
        <v>28</v>
      </c>
      <c r="C162" s="40" t="s">
        <v>295</v>
      </c>
      <c r="D162" s="41">
        <v>8000</v>
      </c>
      <c r="E162" s="42" t="s">
        <v>541</v>
      </c>
    </row>
    <row r="163" spans="1:5" s="1" customFormat="1" x14ac:dyDescent="0.25">
      <c r="A163" s="39" t="s">
        <v>24</v>
      </c>
      <c r="B163" s="40">
        <v>28</v>
      </c>
      <c r="C163" s="40" t="s">
        <v>296</v>
      </c>
      <c r="D163" s="41">
        <v>10500</v>
      </c>
      <c r="E163" s="42" t="s">
        <v>541</v>
      </c>
    </row>
    <row r="164" spans="1:5" s="1" customFormat="1" x14ac:dyDescent="0.25">
      <c r="A164" s="39" t="s">
        <v>41</v>
      </c>
      <c r="B164" s="40">
        <v>28</v>
      </c>
      <c r="C164" s="40" t="s">
        <v>297</v>
      </c>
      <c r="D164" s="41">
        <v>11000</v>
      </c>
      <c r="E164" s="42" t="s">
        <v>541</v>
      </c>
    </row>
    <row r="165" spans="1:5" s="1" customFormat="1" x14ac:dyDescent="0.25">
      <c r="A165" s="39" t="s">
        <v>16</v>
      </c>
      <c r="B165" s="40">
        <v>28</v>
      </c>
      <c r="C165" s="40" t="s">
        <v>20</v>
      </c>
      <c r="D165" s="41">
        <v>7500</v>
      </c>
      <c r="E165" s="42" t="s">
        <v>541</v>
      </c>
    </row>
    <row r="166" spans="1:5" s="1" customFormat="1" x14ac:dyDescent="0.25">
      <c r="A166" s="39" t="s">
        <v>17</v>
      </c>
      <c r="B166" s="40">
        <v>28</v>
      </c>
      <c r="C166" s="40" t="s">
        <v>21</v>
      </c>
      <c r="D166" s="41">
        <v>10500</v>
      </c>
      <c r="E166" s="42" t="s">
        <v>541</v>
      </c>
    </row>
    <row r="167" spans="1:5" s="1" customFormat="1" x14ac:dyDescent="0.25">
      <c r="A167" s="39" t="s">
        <v>18</v>
      </c>
      <c r="B167" s="40">
        <v>29</v>
      </c>
      <c r="C167" s="40" t="s">
        <v>298</v>
      </c>
      <c r="D167" s="41">
        <v>7500</v>
      </c>
      <c r="E167" s="42" t="s">
        <v>541</v>
      </c>
    </row>
    <row r="168" spans="1:5" s="1" customFormat="1" x14ac:dyDescent="0.25">
      <c r="A168" s="39" t="s">
        <v>42</v>
      </c>
      <c r="B168" s="40">
        <v>29</v>
      </c>
      <c r="C168" s="40" t="s">
        <v>299</v>
      </c>
      <c r="D168" s="41">
        <v>7500</v>
      </c>
      <c r="E168" s="42" t="s">
        <v>541</v>
      </c>
    </row>
    <row r="169" spans="1:5" s="1" customFormat="1" x14ac:dyDescent="0.25">
      <c r="A169" s="39" t="s">
        <v>43</v>
      </c>
      <c r="B169" s="40">
        <v>29</v>
      </c>
      <c r="C169" s="40" t="s">
        <v>300</v>
      </c>
      <c r="D169" s="41">
        <v>6000</v>
      </c>
      <c r="E169" s="42" t="s">
        <v>541</v>
      </c>
    </row>
    <row r="170" spans="1:5" s="1" customFormat="1" x14ac:dyDescent="0.25">
      <c r="A170" s="39" t="s">
        <v>44</v>
      </c>
      <c r="B170" s="40">
        <v>29</v>
      </c>
      <c r="C170" s="40" t="s">
        <v>301</v>
      </c>
      <c r="D170" s="41">
        <v>6000</v>
      </c>
      <c r="E170" s="42" t="s">
        <v>541</v>
      </c>
    </row>
    <row r="171" spans="1:5" s="1" customFormat="1" x14ac:dyDescent="0.25">
      <c r="A171" s="39" t="s">
        <v>45</v>
      </c>
      <c r="B171" s="40">
        <v>29</v>
      </c>
      <c r="C171" s="40" t="s">
        <v>302</v>
      </c>
      <c r="D171" s="41">
        <v>10500</v>
      </c>
      <c r="E171" s="42" t="s">
        <v>541</v>
      </c>
    </row>
    <row r="172" spans="1:5" s="1" customFormat="1" x14ac:dyDescent="0.25">
      <c r="A172" s="39" t="s">
        <v>46</v>
      </c>
      <c r="B172" s="40">
        <v>29</v>
      </c>
      <c r="C172" s="40" t="s">
        <v>303</v>
      </c>
      <c r="D172" s="41">
        <v>10500</v>
      </c>
      <c r="E172" s="42" t="s">
        <v>541</v>
      </c>
    </row>
    <row r="173" spans="1:5" s="1" customFormat="1" x14ac:dyDescent="0.25">
      <c r="A173" s="39" t="s">
        <v>47</v>
      </c>
      <c r="B173" s="40">
        <v>29</v>
      </c>
      <c r="C173" s="40" t="s">
        <v>304</v>
      </c>
      <c r="D173" s="41">
        <v>10500</v>
      </c>
      <c r="E173" s="42" t="s">
        <v>541</v>
      </c>
    </row>
    <row r="174" spans="1:5" s="1" customFormat="1" x14ac:dyDescent="0.25">
      <c r="A174" s="39" t="s">
        <v>48</v>
      </c>
      <c r="B174" s="40">
        <v>26</v>
      </c>
      <c r="C174" s="40" t="s">
        <v>305</v>
      </c>
      <c r="D174" s="41">
        <v>12500</v>
      </c>
      <c r="E174" s="42" t="s">
        <v>541</v>
      </c>
    </row>
    <row r="175" spans="1:5" s="1" customFormat="1" x14ac:dyDescent="0.25">
      <c r="A175" s="39" t="s">
        <v>49</v>
      </c>
      <c r="B175" s="40">
        <v>26</v>
      </c>
      <c r="C175" s="40" t="s">
        <v>306</v>
      </c>
      <c r="D175" s="41">
        <v>12500</v>
      </c>
      <c r="E175" s="42" t="s">
        <v>541</v>
      </c>
    </row>
    <row r="176" spans="1:5" s="1" customFormat="1" x14ac:dyDescent="0.25">
      <c r="A176" s="39" t="s">
        <v>50</v>
      </c>
      <c r="B176" s="40">
        <v>26</v>
      </c>
      <c r="C176" s="40" t="s">
        <v>307</v>
      </c>
      <c r="D176" s="41">
        <v>12500</v>
      </c>
      <c r="E176" s="42" t="s">
        <v>541</v>
      </c>
    </row>
    <row r="177" spans="1:5" s="1" customFormat="1" x14ac:dyDescent="0.25">
      <c r="A177" s="39" t="s">
        <v>51</v>
      </c>
      <c r="B177" s="40">
        <v>26</v>
      </c>
      <c r="C177" s="40" t="s">
        <v>308</v>
      </c>
      <c r="D177" s="41">
        <v>12500</v>
      </c>
      <c r="E177" s="42" t="s">
        <v>541</v>
      </c>
    </row>
    <row r="178" spans="1:5" s="1" customFormat="1" x14ac:dyDescent="0.25">
      <c r="A178" s="39" t="s">
        <v>52</v>
      </c>
      <c r="B178" s="40">
        <v>26</v>
      </c>
      <c r="C178" s="40" t="s">
        <v>309</v>
      </c>
      <c r="D178" s="41">
        <v>12500</v>
      </c>
      <c r="E178" s="42" t="s">
        <v>541</v>
      </c>
    </row>
    <row r="179" spans="1:5" s="1" customFormat="1" x14ac:dyDescent="0.25">
      <c r="A179" s="39" t="s">
        <v>53</v>
      </c>
      <c r="B179" s="40">
        <v>26</v>
      </c>
      <c r="C179" s="40" t="s">
        <v>310</v>
      </c>
      <c r="D179" s="41">
        <v>13000</v>
      </c>
      <c r="E179" s="42" t="s">
        <v>541</v>
      </c>
    </row>
    <row r="180" spans="1:5" s="1" customFormat="1" x14ac:dyDescent="0.25">
      <c r="A180" s="39" t="s">
        <v>54</v>
      </c>
      <c r="B180" s="40">
        <v>27</v>
      </c>
      <c r="C180" s="40" t="s">
        <v>311</v>
      </c>
      <c r="D180" s="41">
        <v>7750</v>
      </c>
      <c r="E180" s="42" t="s">
        <v>541</v>
      </c>
    </row>
    <row r="181" spans="1:5" s="1" customFormat="1" x14ac:dyDescent="0.25">
      <c r="A181" s="39" t="s">
        <v>55</v>
      </c>
      <c r="B181" s="40">
        <v>27</v>
      </c>
      <c r="C181" s="40" t="s">
        <v>312</v>
      </c>
      <c r="D181" s="41">
        <v>7750</v>
      </c>
      <c r="E181" s="42" t="s">
        <v>541</v>
      </c>
    </row>
    <row r="182" spans="1:5" s="1" customFormat="1" x14ac:dyDescent="0.25">
      <c r="A182" s="39" t="s">
        <v>56</v>
      </c>
      <c r="B182" s="40">
        <v>27</v>
      </c>
      <c r="C182" s="40" t="s">
        <v>310</v>
      </c>
      <c r="D182" s="41">
        <v>8250</v>
      </c>
      <c r="E182" s="42" t="s">
        <v>541</v>
      </c>
    </row>
    <row r="183" spans="1:5" s="1" customFormat="1" x14ac:dyDescent="0.25">
      <c r="A183" s="39" t="s">
        <v>57</v>
      </c>
      <c r="B183" s="40">
        <v>27</v>
      </c>
      <c r="C183" s="40" t="s">
        <v>313</v>
      </c>
      <c r="D183" s="41">
        <v>7750</v>
      </c>
      <c r="E183" s="42" t="s">
        <v>541</v>
      </c>
    </row>
    <row r="184" spans="1:5" s="1" customFormat="1" x14ac:dyDescent="0.25">
      <c r="A184" s="39" t="s">
        <v>58</v>
      </c>
      <c r="B184" s="40">
        <v>27</v>
      </c>
      <c r="C184" s="40" t="s">
        <v>314</v>
      </c>
      <c r="D184" s="41">
        <v>6500</v>
      </c>
      <c r="E184" s="42" t="s">
        <v>541</v>
      </c>
    </row>
    <row r="185" spans="1:5" s="1" customFormat="1" x14ac:dyDescent="0.25">
      <c r="A185" s="39" t="s">
        <v>59</v>
      </c>
      <c r="B185" s="40">
        <v>27</v>
      </c>
      <c r="C185" s="40" t="s">
        <v>315</v>
      </c>
      <c r="D185" s="41">
        <v>6500</v>
      </c>
      <c r="E185" s="42" t="s">
        <v>541</v>
      </c>
    </row>
    <row r="186" spans="1:5" s="1" customFormat="1" x14ac:dyDescent="0.25">
      <c r="A186" s="39" t="s">
        <v>60</v>
      </c>
      <c r="B186" s="40">
        <v>27</v>
      </c>
      <c r="C186" s="40" t="s">
        <v>316</v>
      </c>
      <c r="D186" s="41">
        <v>6500</v>
      </c>
      <c r="E186" s="42" t="s">
        <v>541</v>
      </c>
    </row>
    <row r="187" spans="1:5" s="1" customFormat="1" x14ac:dyDescent="0.25">
      <c r="A187" s="39" t="s">
        <v>61</v>
      </c>
      <c r="B187" s="40">
        <v>34</v>
      </c>
      <c r="C187" s="40" t="s">
        <v>317</v>
      </c>
      <c r="D187" s="41">
        <v>3500</v>
      </c>
      <c r="E187" s="42" t="s">
        <v>541</v>
      </c>
    </row>
    <row r="188" spans="1:5" s="1" customFormat="1" x14ac:dyDescent="0.25">
      <c r="A188" s="39" t="s">
        <v>62</v>
      </c>
      <c r="B188" s="40">
        <v>34</v>
      </c>
      <c r="C188" s="40" t="s">
        <v>318</v>
      </c>
      <c r="D188" s="41">
        <v>6000</v>
      </c>
      <c r="E188" s="42" t="s">
        <v>541</v>
      </c>
    </row>
    <row r="189" spans="1:5" s="1" customFormat="1" x14ac:dyDescent="0.25">
      <c r="A189" s="39" t="s">
        <v>63</v>
      </c>
      <c r="B189" s="40">
        <v>37</v>
      </c>
      <c r="C189" s="40" t="s">
        <v>319</v>
      </c>
      <c r="D189" s="41">
        <v>10000</v>
      </c>
      <c r="E189" s="42" t="s">
        <v>541</v>
      </c>
    </row>
    <row r="190" spans="1:5" s="1" customFormat="1" x14ac:dyDescent="0.25">
      <c r="A190" s="39" t="s">
        <v>64</v>
      </c>
      <c r="B190" s="40">
        <v>37</v>
      </c>
      <c r="C190" s="40" t="s">
        <v>320</v>
      </c>
      <c r="D190" s="41">
        <v>6000</v>
      </c>
      <c r="E190" s="42" t="s">
        <v>541</v>
      </c>
    </row>
    <row r="191" spans="1:5" s="1" customFormat="1" x14ac:dyDescent="0.25">
      <c r="A191" s="39" t="s">
        <v>65</v>
      </c>
      <c r="B191" s="40">
        <v>37</v>
      </c>
      <c r="C191" s="40" t="s">
        <v>321</v>
      </c>
      <c r="D191" s="41">
        <v>8500</v>
      </c>
      <c r="E191" s="42" t="s">
        <v>541</v>
      </c>
    </row>
    <row r="192" spans="1:5" s="1" customFormat="1" x14ac:dyDescent="0.25">
      <c r="A192" s="39" t="s">
        <v>66</v>
      </c>
      <c r="B192" s="40">
        <v>37</v>
      </c>
      <c r="C192" s="40" t="s">
        <v>322</v>
      </c>
      <c r="D192" s="41">
        <v>4000</v>
      </c>
      <c r="E192" s="42" t="s">
        <v>541</v>
      </c>
    </row>
    <row r="193" spans="1:5" s="1" customFormat="1" x14ac:dyDescent="0.25">
      <c r="A193" s="39" t="s">
        <v>67</v>
      </c>
      <c r="B193" s="40">
        <v>34</v>
      </c>
      <c r="C193" s="40" t="s">
        <v>323</v>
      </c>
      <c r="D193" s="41">
        <v>8000</v>
      </c>
      <c r="E193" s="42" t="s">
        <v>541</v>
      </c>
    </row>
    <row r="194" spans="1:5" s="1" customFormat="1" x14ac:dyDescent="0.25">
      <c r="A194" s="39" t="s">
        <v>68</v>
      </c>
      <c r="B194" s="40">
        <v>34</v>
      </c>
      <c r="C194" s="40" t="s">
        <v>324</v>
      </c>
      <c r="D194" s="41">
        <v>4000</v>
      </c>
      <c r="E194" s="42" t="s">
        <v>541</v>
      </c>
    </row>
    <row r="195" spans="1:5" s="1" customFormat="1" x14ac:dyDescent="0.25">
      <c r="A195" s="39" t="s">
        <v>69</v>
      </c>
      <c r="B195" s="40">
        <v>37</v>
      </c>
      <c r="C195" s="40" t="s">
        <v>325</v>
      </c>
      <c r="D195" s="41">
        <v>7500</v>
      </c>
      <c r="E195" s="42" t="s">
        <v>541</v>
      </c>
    </row>
    <row r="196" spans="1:5" s="1" customFormat="1" x14ac:dyDescent="0.25">
      <c r="A196" s="39" t="s">
        <v>70</v>
      </c>
      <c r="B196" s="40">
        <v>37</v>
      </c>
      <c r="C196" s="40" t="s">
        <v>326</v>
      </c>
      <c r="D196" s="41">
        <v>3750</v>
      </c>
      <c r="E196" s="42" t="s">
        <v>541</v>
      </c>
    </row>
    <row r="197" spans="1:5" s="1" customFormat="1" x14ac:dyDescent="0.25">
      <c r="A197" s="39" t="s">
        <v>71</v>
      </c>
      <c r="B197" s="40">
        <v>37</v>
      </c>
      <c r="C197" s="40" t="s">
        <v>327</v>
      </c>
      <c r="D197" s="41">
        <v>6000</v>
      </c>
      <c r="E197" s="42" t="s">
        <v>541</v>
      </c>
    </row>
    <row r="198" spans="1:5" s="1" customFormat="1" x14ac:dyDescent="0.25">
      <c r="A198" s="39" t="s">
        <v>72</v>
      </c>
      <c r="B198" s="40">
        <v>37</v>
      </c>
      <c r="C198" s="40" t="s">
        <v>328</v>
      </c>
      <c r="D198" s="41">
        <v>3000</v>
      </c>
      <c r="E198" s="42" t="s">
        <v>541</v>
      </c>
    </row>
    <row r="199" spans="1:5" s="1" customFormat="1" x14ac:dyDescent="0.25">
      <c r="A199" s="39" t="s">
        <v>25</v>
      </c>
      <c r="B199" s="40">
        <v>38</v>
      </c>
      <c r="C199" s="40" t="s">
        <v>329</v>
      </c>
      <c r="D199" s="41">
        <v>8000</v>
      </c>
      <c r="E199" s="42" t="s">
        <v>541</v>
      </c>
    </row>
    <row r="200" spans="1:5" s="1" customFormat="1" x14ac:dyDescent="0.25">
      <c r="A200" s="39" t="s">
        <v>26</v>
      </c>
      <c r="B200" s="40">
        <v>38</v>
      </c>
      <c r="C200" s="40" t="s">
        <v>330</v>
      </c>
      <c r="D200" s="41">
        <v>4000</v>
      </c>
      <c r="E200" s="42" t="s">
        <v>541</v>
      </c>
    </row>
    <row r="201" spans="1:5" s="1" customFormat="1" x14ac:dyDescent="0.25">
      <c r="A201" s="39" t="s">
        <v>27</v>
      </c>
      <c r="B201" s="40">
        <v>34</v>
      </c>
      <c r="C201" s="40" t="s">
        <v>331</v>
      </c>
      <c r="D201" s="41">
        <v>6500</v>
      </c>
      <c r="E201" s="42" t="s">
        <v>541</v>
      </c>
    </row>
    <row r="202" spans="1:5" s="1" customFormat="1" x14ac:dyDescent="0.25">
      <c r="A202" s="39" t="s">
        <v>28</v>
      </c>
      <c r="B202" s="40">
        <v>34</v>
      </c>
      <c r="C202" s="40" t="s">
        <v>332</v>
      </c>
      <c r="D202" s="41">
        <v>3500</v>
      </c>
      <c r="E202" s="42" t="s">
        <v>541</v>
      </c>
    </row>
    <row r="203" spans="1:5" s="1" customFormat="1" x14ac:dyDescent="0.25">
      <c r="A203" s="39" t="s">
        <v>29</v>
      </c>
      <c r="B203" s="40">
        <v>34</v>
      </c>
      <c r="C203" s="40" t="s">
        <v>333</v>
      </c>
      <c r="D203" s="41">
        <v>8000</v>
      </c>
      <c r="E203" s="42" t="s">
        <v>541</v>
      </c>
    </row>
    <row r="204" spans="1:5" s="1" customFormat="1" x14ac:dyDescent="0.25">
      <c r="A204" s="39" t="s">
        <v>30</v>
      </c>
      <c r="B204" s="40">
        <v>34</v>
      </c>
      <c r="C204" s="40" t="s">
        <v>334</v>
      </c>
      <c r="D204" s="41">
        <v>4250</v>
      </c>
      <c r="E204" s="42" t="s">
        <v>541</v>
      </c>
    </row>
    <row r="205" spans="1:5" s="1" customFormat="1" x14ac:dyDescent="0.25">
      <c r="A205" s="39" t="s">
        <v>73</v>
      </c>
      <c r="B205" s="40">
        <v>38</v>
      </c>
      <c r="C205" s="40" t="s">
        <v>335</v>
      </c>
      <c r="D205" s="41">
        <v>8000</v>
      </c>
      <c r="E205" s="42" t="s">
        <v>541</v>
      </c>
    </row>
    <row r="206" spans="1:5" s="1" customFormat="1" x14ac:dyDescent="0.25">
      <c r="A206" s="39" t="s">
        <v>74</v>
      </c>
      <c r="B206" s="40">
        <v>38</v>
      </c>
      <c r="C206" s="40" t="s">
        <v>336</v>
      </c>
      <c r="D206" s="41">
        <v>4000</v>
      </c>
      <c r="E206" s="42" t="s">
        <v>541</v>
      </c>
    </row>
    <row r="207" spans="1:5" s="1" customFormat="1" x14ac:dyDescent="0.25">
      <c r="A207" s="39" t="s">
        <v>75</v>
      </c>
      <c r="B207" s="40">
        <v>36</v>
      </c>
      <c r="C207" s="40" t="s">
        <v>337</v>
      </c>
      <c r="D207" s="41">
        <v>7250</v>
      </c>
      <c r="E207" s="42" t="s">
        <v>541</v>
      </c>
    </row>
    <row r="208" spans="1:5" s="1" customFormat="1" x14ac:dyDescent="0.25">
      <c r="A208" s="39" t="s">
        <v>76</v>
      </c>
      <c r="B208" s="40">
        <v>38</v>
      </c>
      <c r="C208" s="40" t="s">
        <v>338</v>
      </c>
      <c r="D208" s="41">
        <v>7500</v>
      </c>
      <c r="E208" s="42" t="s">
        <v>541</v>
      </c>
    </row>
    <row r="209" spans="1:5" s="1" customFormat="1" x14ac:dyDescent="0.25">
      <c r="A209" s="39" t="s">
        <v>77</v>
      </c>
      <c r="B209" s="40">
        <v>38</v>
      </c>
      <c r="C209" s="40" t="s">
        <v>339</v>
      </c>
      <c r="D209" s="41">
        <v>3500</v>
      </c>
      <c r="E209" s="42" t="s">
        <v>541</v>
      </c>
    </row>
    <row r="210" spans="1:5" s="1" customFormat="1" x14ac:dyDescent="0.25">
      <c r="A210" s="39" t="s">
        <v>78</v>
      </c>
      <c r="B210" s="40">
        <v>38</v>
      </c>
      <c r="C210" s="40" t="s">
        <v>340</v>
      </c>
      <c r="D210" s="41">
        <v>8500</v>
      </c>
      <c r="E210" s="42" t="s">
        <v>541</v>
      </c>
    </row>
    <row r="211" spans="1:5" s="1" customFormat="1" x14ac:dyDescent="0.25">
      <c r="A211" s="39" t="s">
        <v>79</v>
      </c>
      <c r="B211" s="40">
        <v>38</v>
      </c>
      <c r="C211" s="40" t="s">
        <v>341</v>
      </c>
      <c r="D211" s="41">
        <v>4500</v>
      </c>
      <c r="E211" s="42" t="s">
        <v>541</v>
      </c>
    </row>
    <row r="212" spans="1:5" s="1" customFormat="1" x14ac:dyDescent="0.25">
      <c r="A212" s="39" t="s">
        <v>80</v>
      </c>
      <c r="B212" s="40">
        <v>39</v>
      </c>
      <c r="C212" s="40" t="s">
        <v>342</v>
      </c>
      <c r="D212" s="41">
        <v>7000</v>
      </c>
      <c r="E212" s="42" t="s">
        <v>541</v>
      </c>
    </row>
    <row r="213" spans="1:5" s="1" customFormat="1" x14ac:dyDescent="0.25">
      <c r="A213" s="39" t="s">
        <v>81</v>
      </c>
      <c r="B213" s="40">
        <v>39</v>
      </c>
      <c r="C213" s="40" t="s">
        <v>342</v>
      </c>
      <c r="D213" s="41">
        <v>3750</v>
      </c>
      <c r="E213" s="42" t="s">
        <v>541</v>
      </c>
    </row>
    <row r="214" spans="1:5" s="1" customFormat="1" x14ac:dyDescent="0.25">
      <c r="A214" s="39" t="s">
        <v>82</v>
      </c>
      <c r="B214" s="40">
        <v>39</v>
      </c>
      <c r="C214" s="40" t="s">
        <v>343</v>
      </c>
      <c r="D214" s="41">
        <v>6000</v>
      </c>
      <c r="E214" s="42" t="s">
        <v>541</v>
      </c>
    </row>
    <row r="215" spans="1:5" s="1" customFormat="1" x14ac:dyDescent="0.25">
      <c r="A215" s="39" t="s">
        <v>83</v>
      </c>
      <c r="B215" s="40">
        <v>39</v>
      </c>
      <c r="C215" s="40" t="s">
        <v>344</v>
      </c>
      <c r="D215" s="41">
        <v>3250</v>
      </c>
      <c r="E215" s="42" t="s">
        <v>541</v>
      </c>
    </row>
    <row r="216" spans="1:5" s="1" customFormat="1" x14ac:dyDescent="0.25">
      <c r="A216" s="39" t="s">
        <v>84</v>
      </c>
      <c r="B216" s="40">
        <v>39</v>
      </c>
      <c r="C216" s="40" t="s">
        <v>345</v>
      </c>
      <c r="D216" s="41">
        <v>7000</v>
      </c>
      <c r="E216" s="42" t="s">
        <v>541</v>
      </c>
    </row>
    <row r="217" spans="1:5" s="1" customFormat="1" x14ac:dyDescent="0.25">
      <c r="A217" s="39" t="s">
        <v>85</v>
      </c>
      <c r="B217" s="40">
        <v>39</v>
      </c>
      <c r="C217" s="40" t="s">
        <v>345</v>
      </c>
      <c r="D217" s="41">
        <v>7000</v>
      </c>
      <c r="E217" s="42" t="s">
        <v>541</v>
      </c>
    </row>
    <row r="218" spans="1:5" s="1" customFormat="1" x14ac:dyDescent="0.25">
      <c r="A218" s="39" t="s">
        <v>86</v>
      </c>
      <c r="B218" s="40">
        <v>35</v>
      </c>
      <c r="C218" s="40" t="s">
        <v>346</v>
      </c>
      <c r="D218" s="41">
        <v>8000</v>
      </c>
      <c r="E218" s="42" t="s">
        <v>541</v>
      </c>
    </row>
    <row r="219" spans="1:5" s="1" customFormat="1" x14ac:dyDescent="0.25">
      <c r="A219" s="39" t="s">
        <v>87</v>
      </c>
      <c r="B219" s="40">
        <v>35</v>
      </c>
      <c r="C219" s="40" t="s">
        <v>347</v>
      </c>
      <c r="D219" s="41">
        <v>4000</v>
      </c>
      <c r="E219" s="42" t="s">
        <v>541</v>
      </c>
    </row>
    <row r="220" spans="1:5" s="1" customFormat="1" x14ac:dyDescent="0.25">
      <c r="A220" s="39" t="s">
        <v>88</v>
      </c>
      <c r="B220" s="40">
        <v>35</v>
      </c>
      <c r="C220" s="40" t="s">
        <v>348</v>
      </c>
      <c r="D220" s="41">
        <v>10000</v>
      </c>
      <c r="E220" s="42" t="s">
        <v>541</v>
      </c>
    </row>
    <row r="221" spans="1:5" s="1" customFormat="1" x14ac:dyDescent="0.25">
      <c r="A221" s="39" t="s">
        <v>89</v>
      </c>
      <c r="B221" s="40">
        <v>35</v>
      </c>
      <c r="C221" s="40" t="s">
        <v>349</v>
      </c>
      <c r="D221" s="41">
        <v>4500</v>
      </c>
      <c r="E221" s="42" t="s">
        <v>541</v>
      </c>
    </row>
    <row r="222" spans="1:5" s="1" customFormat="1" x14ac:dyDescent="0.25">
      <c r="A222" s="39" t="s">
        <v>90</v>
      </c>
      <c r="B222" s="40">
        <v>35</v>
      </c>
      <c r="C222" s="40" t="s">
        <v>350</v>
      </c>
      <c r="D222" s="41">
        <v>8500</v>
      </c>
      <c r="E222" s="42" t="s">
        <v>541</v>
      </c>
    </row>
    <row r="223" spans="1:5" s="1" customFormat="1" x14ac:dyDescent="0.25">
      <c r="A223" s="39" t="s">
        <v>91</v>
      </c>
      <c r="B223" s="40">
        <v>35</v>
      </c>
      <c r="C223" s="40" t="s">
        <v>351</v>
      </c>
      <c r="D223" s="41">
        <v>4000</v>
      </c>
      <c r="E223" s="42" t="s">
        <v>541</v>
      </c>
    </row>
    <row r="224" spans="1:5" s="1" customFormat="1" x14ac:dyDescent="0.25">
      <c r="A224" s="39" t="s">
        <v>92</v>
      </c>
      <c r="B224" s="40">
        <v>35</v>
      </c>
      <c r="C224" s="40" t="s">
        <v>352</v>
      </c>
      <c r="D224" s="41">
        <v>10000</v>
      </c>
      <c r="E224" s="42" t="s">
        <v>541</v>
      </c>
    </row>
    <row r="225" spans="1:5" s="1" customFormat="1" x14ac:dyDescent="0.25">
      <c r="A225" s="39" t="s">
        <v>93</v>
      </c>
      <c r="B225" s="40">
        <v>35</v>
      </c>
      <c r="C225" s="40" t="s">
        <v>353</v>
      </c>
      <c r="D225" s="41">
        <v>4500</v>
      </c>
      <c r="E225" s="42" t="s">
        <v>541</v>
      </c>
    </row>
    <row r="226" spans="1:5" s="1" customFormat="1" x14ac:dyDescent="0.25">
      <c r="A226" s="39" t="s">
        <v>94</v>
      </c>
      <c r="B226" s="40">
        <v>36</v>
      </c>
      <c r="C226" s="40" t="s">
        <v>354</v>
      </c>
      <c r="D226" s="41">
        <v>7500</v>
      </c>
      <c r="E226" s="42" t="s">
        <v>541</v>
      </c>
    </row>
    <row r="227" spans="1:5" s="1" customFormat="1" x14ac:dyDescent="0.25">
      <c r="A227" s="39" t="s">
        <v>95</v>
      </c>
      <c r="B227" s="40">
        <v>36</v>
      </c>
      <c r="C227" s="40" t="s">
        <v>355</v>
      </c>
      <c r="D227" s="41">
        <v>3750</v>
      </c>
      <c r="E227" s="42" t="s">
        <v>541</v>
      </c>
    </row>
    <row r="228" spans="1:5" s="1" customFormat="1" x14ac:dyDescent="0.25">
      <c r="A228" s="39" t="s">
        <v>96</v>
      </c>
      <c r="B228" s="40">
        <v>36</v>
      </c>
      <c r="C228" s="40" t="s">
        <v>356</v>
      </c>
      <c r="D228" s="41">
        <v>7000</v>
      </c>
      <c r="E228" s="42" t="s">
        <v>541</v>
      </c>
    </row>
    <row r="229" spans="1:5" s="1" customFormat="1" x14ac:dyDescent="0.25">
      <c r="A229" s="39" t="s">
        <v>97</v>
      </c>
      <c r="B229" s="40">
        <v>39</v>
      </c>
      <c r="C229" s="40" t="s">
        <v>357</v>
      </c>
      <c r="D229" s="41">
        <v>7500</v>
      </c>
      <c r="E229" s="42" t="s">
        <v>541</v>
      </c>
    </row>
    <row r="230" spans="1:5" s="1" customFormat="1" x14ac:dyDescent="0.25">
      <c r="A230" s="39" t="s">
        <v>98</v>
      </c>
      <c r="B230" s="40">
        <v>39</v>
      </c>
      <c r="C230" s="40" t="s">
        <v>358</v>
      </c>
      <c r="D230" s="41">
        <v>3500</v>
      </c>
      <c r="E230" s="42" t="s">
        <v>541</v>
      </c>
    </row>
    <row r="231" spans="1:5" s="1" customFormat="1" x14ac:dyDescent="0.25">
      <c r="A231" s="39" t="s">
        <v>99</v>
      </c>
      <c r="B231" s="40">
        <v>36</v>
      </c>
      <c r="C231" s="40" t="s">
        <v>359</v>
      </c>
      <c r="D231" s="41">
        <v>8000</v>
      </c>
      <c r="E231" s="42" t="s">
        <v>541</v>
      </c>
    </row>
    <row r="232" spans="1:5" s="1" customFormat="1" x14ac:dyDescent="0.25">
      <c r="A232" s="39" t="s">
        <v>100</v>
      </c>
      <c r="B232" s="40">
        <v>36</v>
      </c>
      <c r="C232" s="40" t="s">
        <v>360</v>
      </c>
      <c r="D232" s="41">
        <v>4000</v>
      </c>
      <c r="E232" s="42" t="s">
        <v>541</v>
      </c>
    </row>
    <row r="233" spans="1:5" s="1" customFormat="1" x14ac:dyDescent="0.25">
      <c r="A233" s="39" t="s">
        <v>101</v>
      </c>
      <c r="B233" s="40">
        <v>36</v>
      </c>
      <c r="C233" s="40" t="s">
        <v>361</v>
      </c>
      <c r="D233" s="41">
        <v>7000</v>
      </c>
      <c r="E233" s="42" t="s">
        <v>541</v>
      </c>
    </row>
    <row r="234" spans="1:5" s="1" customFormat="1" x14ac:dyDescent="0.25">
      <c r="A234" s="39" t="s">
        <v>102</v>
      </c>
      <c r="B234" s="40">
        <v>39</v>
      </c>
      <c r="C234" s="40" t="s">
        <v>362</v>
      </c>
      <c r="D234" s="41">
        <v>6500</v>
      </c>
      <c r="E234" s="42" t="s">
        <v>541</v>
      </c>
    </row>
    <row r="235" spans="1:5" s="1" customFormat="1" x14ac:dyDescent="0.25">
      <c r="A235" s="39" t="s">
        <v>103</v>
      </c>
      <c r="B235" s="40">
        <v>4</v>
      </c>
      <c r="C235" s="40" t="s">
        <v>363</v>
      </c>
      <c r="D235" s="41">
        <v>5000</v>
      </c>
      <c r="E235" s="42" t="s">
        <v>541</v>
      </c>
    </row>
    <row r="236" spans="1:5" s="1" customFormat="1" x14ac:dyDescent="0.25">
      <c r="A236" s="39" t="s">
        <v>104</v>
      </c>
      <c r="B236" s="40">
        <v>15</v>
      </c>
      <c r="C236" s="40" t="s">
        <v>364</v>
      </c>
      <c r="D236" s="41">
        <v>2500</v>
      </c>
      <c r="E236" s="42" t="s">
        <v>541</v>
      </c>
    </row>
    <row r="237" spans="1:5" s="1" customFormat="1" x14ac:dyDescent="0.25">
      <c r="A237" s="39" t="s">
        <v>105</v>
      </c>
      <c r="B237" s="40">
        <v>15</v>
      </c>
      <c r="C237" s="40" t="s">
        <v>365</v>
      </c>
      <c r="D237" s="41">
        <v>3500</v>
      </c>
      <c r="E237" s="42" t="s">
        <v>541</v>
      </c>
    </row>
    <row r="238" spans="1:5" s="1" customFormat="1" x14ac:dyDescent="0.25">
      <c r="A238" s="39" t="s">
        <v>106</v>
      </c>
      <c r="B238" s="40">
        <v>15</v>
      </c>
      <c r="C238" s="40" t="s">
        <v>366</v>
      </c>
      <c r="D238" s="41">
        <v>2500</v>
      </c>
      <c r="E238" s="42" t="s">
        <v>541</v>
      </c>
    </row>
    <row r="239" spans="1:5" s="1" customFormat="1" x14ac:dyDescent="0.25">
      <c r="A239" s="39" t="s">
        <v>107</v>
      </c>
      <c r="B239" s="40">
        <v>15</v>
      </c>
      <c r="C239" s="40" t="s">
        <v>367</v>
      </c>
      <c r="D239" s="41">
        <v>2500</v>
      </c>
      <c r="E239" s="42" t="s">
        <v>541</v>
      </c>
    </row>
    <row r="240" spans="1:5" s="1" customFormat="1" x14ac:dyDescent="0.25">
      <c r="A240" s="39" t="s">
        <v>108</v>
      </c>
      <c r="B240" s="40">
        <v>4</v>
      </c>
      <c r="C240" s="40" t="s">
        <v>368</v>
      </c>
      <c r="D240" s="41">
        <v>3000</v>
      </c>
      <c r="E240" s="42" t="s">
        <v>541</v>
      </c>
    </row>
    <row r="241" spans="1:5" s="1" customFormat="1" x14ac:dyDescent="0.25">
      <c r="A241" s="39" t="s">
        <v>109</v>
      </c>
      <c r="B241" s="40">
        <v>4</v>
      </c>
      <c r="C241" s="40" t="s">
        <v>369</v>
      </c>
      <c r="D241" s="41">
        <v>4500</v>
      </c>
      <c r="E241" s="42" t="s">
        <v>541</v>
      </c>
    </row>
    <row r="242" spans="1:5" s="1" customFormat="1" x14ac:dyDescent="0.25">
      <c r="A242" s="39" t="s">
        <v>110</v>
      </c>
      <c r="B242" s="40">
        <v>15</v>
      </c>
      <c r="C242" s="40" t="s">
        <v>370</v>
      </c>
      <c r="D242" s="41">
        <v>4750</v>
      </c>
      <c r="E242" s="42" t="s">
        <v>541</v>
      </c>
    </row>
    <row r="243" spans="1:5" s="1" customFormat="1" x14ac:dyDescent="0.25">
      <c r="A243" s="39" t="s">
        <v>111</v>
      </c>
      <c r="B243" s="40">
        <v>4</v>
      </c>
      <c r="C243" s="40" t="s">
        <v>371</v>
      </c>
      <c r="D243" s="41">
        <v>5500</v>
      </c>
      <c r="E243" s="42" t="s">
        <v>541</v>
      </c>
    </row>
    <row r="244" spans="1:5" s="1" customFormat="1" x14ac:dyDescent="0.25">
      <c r="A244" s="39" t="s">
        <v>112</v>
      </c>
      <c r="B244" s="40">
        <v>15</v>
      </c>
      <c r="C244" s="40" t="s">
        <v>372</v>
      </c>
      <c r="D244" s="41">
        <v>4500</v>
      </c>
      <c r="E244" s="42" t="s">
        <v>541</v>
      </c>
    </row>
    <row r="245" spans="1:5" s="1" customFormat="1" x14ac:dyDescent="0.25">
      <c r="A245" s="39" t="s">
        <v>113</v>
      </c>
      <c r="B245" s="40">
        <v>16</v>
      </c>
      <c r="C245" s="40" t="s">
        <v>373</v>
      </c>
      <c r="D245" s="41">
        <v>2250</v>
      </c>
      <c r="E245" s="42" t="s">
        <v>541</v>
      </c>
    </row>
    <row r="246" spans="1:5" s="1" customFormat="1" x14ac:dyDescent="0.25">
      <c r="A246" s="39" t="s">
        <v>114</v>
      </c>
      <c r="B246" s="40">
        <v>16</v>
      </c>
      <c r="C246" s="40" t="s">
        <v>374</v>
      </c>
      <c r="D246" s="41">
        <v>2000</v>
      </c>
      <c r="E246" s="42" t="s">
        <v>541</v>
      </c>
    </row>
    <row r="247" spans="1:5" s="1" customFormat="1" x14ac:dyDescent="0.25">
      <c r="A247" s="39" t="s">
        <v>115</v>
      </c>
      <c r="B247" s="40">
        <v>16</v>
      </c>
      <c r="C247" s="40" t="s">
        <v>375</v>
      </c>
      <c r="D247" s="41">
        <v>4000</v>
      </c>
      <c r="E247" s="42" t="s">
        <v>541</v>
      </c>
    </row>
    <row r="248" spans="1:5" s="1" customFormat="1" x14ac:dyDescent="0.25">
      <c r="A248" s="39" t="s">
        <v>116</v>
      </c>
      <c r="B248" s="40">
        <v>16</v>
      </c>
      <c r="C248" s="40" t="s">
        <v>376</v>
      </c>
      <c r="D248" s="41">
        <v>3250</v>
      </c>
      <c r="E248" s="42" t="s">
        <v>541</v>
      </c>
    </row>
    <row r="249" spans="1:5" s="1" customFormat="1" x14ac:dyDescent="0.25">
      <c r="A249" s="39" t="s">
        <v>117</v>
      </c>
      <c r="B249" s="40">
        <v>16</v>
      </c>
      <c r="C249" s="40" t="s">
        <v>31</v>
      </c>
      <c r="D249" s="41">
        <v>2500</v>
      </c>
      <c r="E249" s="42" t="s">
        <v>541</v>
      </c>
    </row>
    <row r="250" spans="1:5" s="1" customFormat="1" x14ac:dyDescent="0.25">
      <c r="A250" s="39" t="s">
        <v>118</v>
      </c>
      <c r="B250" s="40">
        <v>31</v>
      </c>
      <c r="C250" s="40" t="s">
        <v>377</v>
      </c>
      <c r="D250" s="41">
        <v>1750</v>
      </c>
      <c r="E250" s="42" t="s">
        <v>541</v>
      </c>
    </row>
    <row r="251" spans="1:5" s="1" customFormat="1" x14ac:dyDescent="0.25">
      <c r="A251" s="39" t="s">
        <v>119</v>
      </c>
      <c r="B251" s="40">
        <v>33</v>
      </c>
      <c r="C251" s="40" t="s">
        <v>378</v>
      </c>
      <c r="D251" s="41">
        <v>1600</v>
      </c>
      <c r="E251" s="42" t="s">
        <v>541</v>
      </c>
    </row>
    <row r="252" spans="1:5" s="1" customFormat="1" x14ac:dyDescent="0.25">
      <c r="A252" s="39" t="s">
        <v>120</v>
      </c>
      <c r="B252" s="40">
        <v>31</v>
      </c>
      <c r="C252" s="40" t="s">
        <v>379</v>
      </c>
      <c r="D252" s="41">
        <v>2500</v>
      </c>
      <c r="E252" s="42" t="s">
        <v>541</v>
      </c>
    </row>
    <row r="253" spans="1:5" s="1" customFormat="1" x14ac:dyDescent="0.25">
      <c r="A253" s="39" t="s">
        <v>121</v>
      </c>
      <c r="B253" s="40">
        <v>33</v>
      </c>
      <c r="C253" s="40" t="s">
        <v>380</v>
      </c>
      <c r="D253" s="41">
        <v>2250</v>
      </c>
      <c r="E253" s="42" t="s">
        <v>541</v>
      </c>
    </row>
    <row r="254" spans="1:5" s="1" customFormat="1" x14ac:dyDescent="0.25">
      <c r="A254" s="39" t="s">
        <v>122</v>
      </c>
      <c r="B254" s="40">
        <v>31</v>
      </c>
      <c r="C254" s="40" t="s">
        <v>381</v>
      </c>
      <c r="D254" s="41">
        <v>3250</v>
      </c>
      <c r="E254" s="42" t="s">
        <v>541</v>
      </c>
    </row>
    <row r="255" spans="1:5" s="1" customFormat="1" x14ac:dyDescent="0.25">
      <c r="A255" s="39" t="s">
        <v>123</v>
      </c>
      <c r="B255" s="40">
        <v>33</v>
      </c>
      <c r="C255" s="40" t="s">
        <v>382</v>
      </c>
      <c r="D255" s="41">
        <v>2750</v>
      </c>
      <c r="E255" s="42" t="s">
        <v>541</v>
      </c>
    </row>
    <row r="256" spans="1:5" s="1" customFormat="1" x14ac:dyDescent="0.25">
      <c r="A256" s="39" t="s">
        <v>124</v>
      </c>
      <c r="B256" s="40">
        <v>31</v>
      </c>
      <c r="C256" s="40" t="s">
        <v>383</v>
      </c>
      <c r="D256" s="41">
        <v>3750</v>
      </c>
      <c r="E256" s="42" t="s">
        <v>541</v>
      </c>
    </row>
    <row r="257" spans="1:5" s="1" customFormat="1" x14ac:dyDescent="0.25">
      <c r="A257" s="39" t="s">
        <v>125</v>
      </c>
      <c r="B257" s="40">
        <v>33</v>
      </c>
      <c r="C257" s="40" t="s">
        <v>384</v>
      </c>
      <c r="D257" s="41">
        <v>3500</v>
      </c>
      <c r="E257" s="42" t="s">
        <v>541</v>
      </c>
    </row>
    <row r="258" spans="1:5" s="1" customFormat="1" x14ac:dyDescent="0.25">
      <c r="A258" s="39" t="s">
        <v>126</v>
      </c>
      <c r="B258" s="40">
        <v>31</v>
      </c>
      <c r="C258" s="40" t="s">
        <v>385</v>
      </c>
      <c r="D258" s="41">
        <v>1500</v>
      </c>
      <c r="E258" s="42" t="s">
        <v>541</v>
      </c>
    </row>
    <row r="259" spans="1:5" s="1" customFormat="1" x14ac:dyDescent="0.25">
      <c r="A259" s="39" t="s">
        <v>127</v>
      </c>
      <c r="B259" s="40">
        <v>33</v>
      </c>
      <c r="C259" s="40" t="s">
        <v>386</v>
      </c>
      <c r="D259" s="41">
        <v>1600</v>
      </c>
      <c r="E259" s="42" t="s">
        <v>541</v>
      </c>
    </row>
    <row r="260" spans="1:5" s="1" customFormat="1" x14ac:dyDescent="0.25">
      <c r="A260" s="39" t="s">
        <v>128</v>
      </c>
      <c r="B260" s="40">
        <v>30</v>
      </c>
      <c r="C260" s="40" t="s">
        <v>387</v>
      </c>
      <c r="D260" s="41">
        <v>1750</v>
      </c>
      <c r="E260" s="42" t="s">
        <v>541</v>
      </c>
    </row>
    <row r="261" spans="1:5" s="1" customFormat="1" x14ac:dyDescent="0.25">
      <c r="A261" s="39" t="s">
        <v>129</v>
      </c>
      <c r="B261" s="40">
        <v>32</v>
      </c>
      <c r="C261" s="40" t="s">
        <v>388</v>
      </c>
      <c r="D261" s="41">
        <v>1600</v>
      </c>
      <c r="E261" s="42" t="s">
        <v>541</v>
      </c>
    </row>
    <row r="262" spans="1:5" s="1" customFormat="1" x14ac:dyDescent="0.25">
      <c r="A262" s="39" t="s">
        <v>130</v>
      </c>
      <c r="B262" s="40">
        <v>30</v>
      </c>
      <c r="C262" s="40" t="s">
        <v>389</v>
      </c>
      <c r="D262" s="41">
        <v>2000</v>
      </c>
      <c r="E262" s="42" t="s">
        <v>541</v>
      </c>
    </row>
    <row r="263" spans="1:5" s="1" customFormat="1" x14ac:dyDescent="0.25">
      <c r="A263" s="39" t="s">
        <v>131</v>
      </c>
      <c r="B263" s="40">
        <v>32</v>
      </c>
      <c r="C263" s="40" t="s">
        <v>390</v>
      </c>
      <c r="D263" s="41">
        <v>1800</v>
      </c>
      <c r="E263" s="42" t="s">
        <v>541</v>
      </c>
    </row>
    <row r="264" spans="1:5" s="1" customFormat="1" x14ac:dyDescent="0.25">
      <c r="A264" s="39" t="s">
        <v>132</v>
      </c>
      <c r="B264" s="40">
        <v>30</v>
      </c>
      <c r="C264" s="40" t="s">
        <v>391</v>
      </c>
      <c r="D264" s="41">
        <v>2750</v>
      </c>
      <c r="E264" s="42" t="s">
        <v>541</v>
      </c>
    </row>
    <row r="265" spans="1:5" s="1" customFormat="1" x14ac:dyDescent="0.25">
      <c r="A265" s="39" t="s">
        <v>133</v>
      </c>
      <c r="B265" s="40">
        <v>32</v>
      </c>
      <c r="C265" s="40" t="s">
        <v>392</v>
      </c>
      <c r="D265" s="41">
        <v>2500</v>
      </c>
      <c r="E265" s="42" t="s">
        <v>541</v>
      </c>
    </row>
    <row r="266" spans="1:5" s="1" customFormat="1" x14ac:dyDescent="0.25">
      <c r="A266" s="39" t="s">
        <v>134</v>
      </c>
      <c r="B266" s="40">
        <v>30</v>
      </c>
      <c r="C266" s="40" t="s">
        <v>393</v>
      </c>
      <c r="D266" s="41">
        <v>3500</v>
      </c>
      <c r="E266" s="42" t="s">
        <v>541</v>
      </c>
    </row>
    <row r="267" spans="1:5" s="1" customFormat="1" x14ac:dyDescent="0.25">
      <c r="A267" s="39" t="s">
        <v>135</v>
      </c>
      <c r="B267" s="40">
        <v>32</v>
      </c>
      <c r="C267" s="40" t="s">
        <v>394</v>
      </c>
      <c r="D267" s="41">
        <v>3250</v>
      </c>
      <c r="E267" s="42" t="s">
        <v>541</v>
      </c>
    </row>
    <row r="268" spans="1:5" s="1" customFormat="1" x14ac:dyDescent="0.25">
      <c r="A268" s="39" t="s">
        <v>136</v>
      </c>
      <c r="B268" s="40">
        <v>30</v>
      </c>
      <c r="C268" s="40" t="s">
        <v>395</v>
      </c>
      <c r="D268" s="41">
        <v>4250</v>
      </c>
      <c r="E268" s="42" t="s">
        <v>541</v>
      </c>
    </row>
    <row r="269" spans="1:5" s="1" customFormat="1" x14ac:dyDescent="0.25">
      <c r="A269" s="39" t="s">
        <v>137</v>
      </c>
      <c r="B269" s="40">
        <v>32</v>
      </c>
      <c r="C269" s="40" t="s">
        <v>396</v>
      </c>
      <c r="D269" s="41">
        <v>4000</v>
      </c>
      <c r="E269" s="42" t="s">
        <v>541</v>
      </c>
    </row>
    <row r="270" spans="1:5" s="1" customFormat="1" x14ac:dyDescent="0.25">
      <c r="A270" s="39" t="s">
        <v>138</v>
      </c>
      <c r="B270" s="40">
        <v>30</v>
      </c>
      <c r="C270" s="40" t="s">
        <v>397</v>
      </c>
      <c r="D270" s="41">
        <v>2000</v>
      </c>
      <c r="E270" s="42" t="s">
        <v>541</v>
      </c>
    </row>
    <row r="271" spans="1:5" s="1" customFormat="1" x14ac:dyDescent="0.25">
      <c r="A271" s="39" t="s">
        <v>139</v>
      </c>
      <c r="B271" s="40">
        <v>32</v>
      </c>
      <c r="C271" s="40" t="s">
        <v>398</v>
      </c>
      <c r="D271" s="41">
        <v>1750</v>
      </c>
      <c r="E271" s="42" t="s">
        <v>541</v>
      </c>
    </row>
    <row r="272" spans="1:5" s="1" customFormat="1" x14ac:dyDescent="0.25">
      <c r="A272" s="39" t="s">
        <v>140</v>
      </c>
      <c r="B272" s="40">
        <v>30</v>
      </c>
      <c r="C272" s="40" t="s">
        <v>399</v>
      </c>
      <c r="D272" s="41">
        <v>2250</v>
      </c>
      <c r="E272" s="42" t="s">
        <v>541</v>
      </c>
    </row>
    <row r="273" spans="1:5" s="1" customFormat="1" x14ac:dyDescent="0.25">
      <c r="A273" s="39" t="s">
        <v>141</v>
      </c>
      <c r="B273" s="40">
        <v>32</v>
      </c>
      <c r="C273" s="40" t="s">
        <v>400</v>
      </c>
      <c r="D273" s="41">
        <v>2000</v>
      </c>
      <c r="E273" s="42" t="s">
        <v>541</v>
      </c>
    </row>
    <row r="274" spans="1:5" s="1" customFormat="1" x14ac:dyDescent="0.25">
      <c r="A274" s="39" t="s">
        <v>142</v>
      </c>
      <c r="B274" s="40">
        <v>30</v>
      </c>
      <c r="C274" s="40" t="s">
        <v>401</v>
      </c>
      <c r="D274" s="41">
        <v>3000</v>
      </c>
      <c r="E274" s="42" t="s">
        <v>541</v>
      </c>
    </row>
    <row r="275" spans="1:5" s="1" customFormat="1" x14ac:dyDescent="0.25">
      <c r="A275" s="39" t="s">
        <v>143</v>
      </c>
      <c r="B275" s="40">
        <v>32</v>
      </c>
      <c r="C275" s="40" t="s">
        <v>402</v>
      </c>
      <c r="D275" s="41">
        <v>2750</v>
      </c>
      <c r="E275" s="42" t="s">
        <v>541</v>
      </c>
    </row>
    <row r="276" spans="1:5" s="1" customFormat="1" x14ac:dyDescent="0.25">
      <c r="A276" s="39" t="s">
        <v>144</v>
      </c>
      <c r="B276" s="40">
        <v>30</v>
      </c>
      <c r="C276" s="40" t="s">
        <v>403</v>
      </c>
      <c r="D276" s="41">
        <v>3750</v>
      </c>
      <c r="E276" s="42" t="s">
        <v>541</v>
      </c>
    </row>
    <row r="277" spans="1:5" s="1" customFormat="1" x14ac:dyDescent="0.25">
      <c r="A277" s="39" t="s">
        <v>145</v>
      </c>
      <c r="B277" s="40">
        <v>32</v>
      </c>
      <c r="C277" s="40" t="s">
        <v>404</v>
      </c>
      <c r="D277" s="41">
        <v>3500</v>
      </c>
      <c r="E277" s="42" t="s">
        <v>541</v>
      </c>
    </row>
    <row r="278" spans="1:5" s="1" customFormat="1" x14ac:dyDescent="0.25">
      <c r="A278" s="39" t="s">
        <v>146</v>
      </c>
      <c r="B278" s="40">
        <v>30</v>
      </c>
      <c r="C278" s="40" t="s">
        <v>405</v>
      </c>
      <c r="D278" s="41">
        <v>4500</v>
      </c>
      <c r="E278" s="42" t="s">
        <v>541</v>
      </c>
    </row>
    <row r="279" spans="1:5" s="1" customFormat="1" x14ac:dyDescent="0.25">
      <c r="A279" s="39" t="s">
        <v>147</v>
      </c>
      <c r="B279" s="40">
        <v>32</v>
      </c>
      <c r="C279" s="40" t="s">
        <v>406</v>
      </c>
      <c r="D279" s="41">
        <v>4250</v>
      </c>
      <c r="E279" s="42" t="s">
        <v>541</v>
      </c>
    </row>
    <row r="280" spans="1:5" s="1" customFormat="1" x14ac:dyDescent="0.25">
      <c r="A280" s="39" t="s">
        <v>148</v>
      </c>
      <c r="B280" s="40">
        <v>16</v>
      </c>
      <c r="C280" s="40" t="s">
        <v>407</v>
      </c>
      <c r="D280" s="41">
        <v>2250</v>
      </c>
      <c r="E280" s="42" t="s">
        <v>541</v>
      </c>
    </row>
    <row r="281" spans="1:5" s="1" customFormat="1" x14ac:dyDescent="0.25">
      <c r="A281" s="39" t="s">
        <v>149</v>
      </c>
      <c r="B281" s="40">
        <v>17</v>
      </c>
      <c r="C281" s="40" t="s">
        <v>408</v>
      </c>
      <c r="D281" s="41">
        <v>3000</v>
      </c>
      <c r="E281" s="42" t="s">
        <v>541</v>
      </c>
    </row>
    <row r="282" spans="1:5" s="1" customFormat="1" x14ac:dyDescent="0.25">
      <c r="A282" s="39" t="s">
        <v>150</v>
      </c>
      <c r="B282" s="40">
        <v>17</v>
      </c>
      <c r="C282" s="40" t="s">
        <v>409</v>
      </c>
      <c r="D282" s="41">
        <v>3500</v>
      </c>
      <c r="E282" s="42" t="s">
        <v>541</v>
      </c>
    </row>
    <row r="283" spans="1:5" s="1" customFormat="1" x14ac:dyDescent="0.25">
      <c r="A283" s="39" t="s">
        <v>151</v>
      </c>
      <c r="B283" s="40">
        <v>17</v>
      </c>
      <c r="C283" s="40" t="s">
        <v>410</v>
      </c>
      <c r="D283" s="41">
        <v>3000</v>
      </c>
      <c r="E283" s="42" t="s">
        <v>541</v>
      </c>
    </row>
    <row r="284" spans="1:5" s="1" customFormat="1" x14ac:dyDescent="0.25">
      <c r="A284" s="39" t="s">
        <v>152</v>
      </c>
      <c r="B284" s="40">
        <v>17</v>
      </c>
      <c r="C284" s="40" t="s">
        <v>411</v>
      </c>
      <c r="D284" s="41">
        <v>3750</v>
      </c>
      <c r="E284" s="42" t="s">
        <v>541</v>
      </c>
    </row>
    <row r="285" spans="1:5" s="1" customFormat="1" x14ac:dyDescent="0.25">
      <c r="A285" s="39" t="s">
        <v>153</v>
      </c>
      <c r="B285" s="40">
        <v>17</v>
      </c>
      <c r="C285" s="40" t="s">
        <v>412</v>
      </c>
      <c r="D285" s="41">
        <v>2500</v>
      </c>
      <c r="E285" s="42" t="s">
        <v>541</v>
      </c>
    </row>
    <row r="286" spans="1:5" s="1" customFormat="1" x14ac:dyDescent="0.25">
      <c r="A286" s="39" t="s">
        <v>154</v>
      </c>
      <c r="B286" s="40">
        <v>17</v>
      </c>
      <c r="C286" s="40" t="s">
        <v>413</v>
      </c>
      <c r="D286" s="41">
        <v>2250</v>
      </c>
      <c r="E286" s="42" t="s">
        <v>541</v>
      </c>
    </row>
    <row r="287" spans="1:5" s="1" customFormat="1" x14ac:dyDescent="0.25">
      <c r="A287" s="39" t="s">
        <v>155</v>
      </c>
      <c r="B287" s="40">
        <v>18</v>
      </c>
      <c r="C287" s="40" t="s">
        <v>414</v>
      </c>
      <c r="D287" s="41">
        <v>1750</v>
      </c>
      <c r="E287" s="42" t="s">
        <v>541</v>
      </c>
    </row>
    <row r="288" spans="1:5" s="1" customFormat="1" x14ac:dyDescent="0.25">
      <c r="A288" s="39" t="s">
        <v>156</v>
      </c>
      <c r="B288" s="40">
        <v>18</v>
      </c>
      <c r="C288" s="40" t="s">
        <v>415</v>
      </c>
      <c r="D288" s="41">
        <v>2000</v>
      </c>
      <c r="E288" s="42" t="s">
        <v>541</v>
      </c>
    </row>
    <row r="289" spans="1:5" s="1" customFormat="1" x14ac:dyDescent="0.25">
      <c r="A289" s="39" t="s">
        <v>157</v>
      </c>
      <c r="B289" s="40">
        <v>18</v>
      </c>
      <c r="C289" s="40" t="s">
        <v>416</v>
      </c>
      <c r="D289" s="41">
        <v>3000</v>
      </c>
      <c r="E289" s="42" t="s">
        <v>541</v>
      </c>
    </row>
    <row r="290" spans="1:5" s="1" customFormat="1" x14ac:dyDescent="0.25">
      <c r="A290" s="39" t="s">
        <v>158</v>
      </c>
      <c r="B290" s="40">
        <v>18</v>
      </c>
      <c r="C290" s="40" t="s">
        <v>417</v>
      </c>
      <c r="D290" s="41">
        <v>3000</v>
      </c>
      <c r="E290" s="42" t="s">
        <v>541</v>
      </c>
    </row>
    <row r="291" spans="1:5" s="1" customFormat="1" x14ac:dyDescent="0.25">
      <c r="A291" s="39" t="s">
        <v>159</v>
      </c>
      <c r="B291" s="40">
        <v>18</v>
      </c>
      <c r="C291" s="40" t="s">
        <v>418</v>
      </c>
      <c r="D291" s="41">
        <v>3250</v>
      </c>
      <c r="E291" s="42" t="s">
        <v>541</v>
      </c>
    </row>
    <row r="292" spans="1:5" s="1" customFormat="1" x14ac:dyDescent="0.25">
      <c r="A292" s="39" t="s">
        <v>160</v>
      </c>
      <c r="B292" s="40">
        <v>18</v>
      </c>
      <c r="C292" s="40" t="s">
        <v>419</v>
      </c>
      <c r="D292" s="41">
        <v>4250</v>
      </c>
      <c r="E292" s="42" t="s">
        <v>541</v>
      </c>
    </row>
    <row r="293" spans="1:5" s="1" customFormat="1" x14ac:dyDescent="0.25">
      <c r="A293" s="39" t="s">
        <v>161</v>
      </c>
      <c r="B293" s="40">
        <v>19</v>
      </c>
      <c r="C293" s="40" t="s">
        <v>420</v>
      </c>
      <c r="D293" s="41">
        <v>3000</v>
      </c>
      <c r="E293" s="42" t="s">
        <v>541</v>
      </c>
    </row>
    <row r="294" spans="1:5" s="1" customFormat="1" x14ac:dyDescent="0.25">
      <c r="A294" s="39" t="s">
        <v>162</v>
      </c>
      <c r="B294" s="40">
        <v>19</v>
      </c>
      <c r="C294" s="40" t="s">
        <v>421</v>
      </c>
      <c r="D294" s="41">
        <v>4000</v>
      </c>
      <c r="E294" s="42" t="s">
        <v>541</v>
      </c>
    </row>
    <row r="295" spans="1:5" s="1" customFormat="1" x14ac:dyDescent="0.25">
      <c r="A295" s="39" t="s">
        <v>163</v>
      </c>
      <c r="B295" s="40">
        <v>19</v>
      </c>
      <c r="C295" s="40" t="s">
        <v>422</v>
      </c>
      <c r="D295" s="41">
        <v>3750</v>
      </c>
      <c r="E295" s="42" t="s">
        <v>541</v>
      </c>
    </row>
    <row r="296" spans="1:5" s="1" customFormat="1" x14ac:dyDescent="0.25">
      <c r="A296" s="39" t="s">
        <v>164</v>
      </c>
      <c r="B296" s="40">
        <v>19</v>
      </c>
      <c r="C296" s="40" t="s">
        <v>423</v>
      </c>
      <c r="D296" s="41">
        <v>3500</v>
      </c>
      <c r="E296" s="42" t="s">
        <v>541</v>
      </c>
    </row>
    <row r="297" spans="1:5" s="1" customFormat="1" x14ac:dyDescent="0.25">
      <c r="A297" s="39" t="s">
        <v>165</v>
      </c>
      <c r="B297" s="40">
        <v>19</v>
      </c>
      <c r="C297" s="40" t="s">
        <v>424</v>
      </c>
      <c r="D297" s="41">
        <v>4500</v>
      </c>
      <c r="E297" s="42" t="s">
        <v>541</v>
      </c>
    </row>
    <row r="298" spans="1:5" s="1" customFormat="1" x14ac:dyDescent="0.25">
      <c r="A298" s="39" t="s">
        <v>166</v>
      </c>
      <c r="B298" s="40">
        <v>19</v>
      </c>
      <c r="C298" s="40" t="s">
        <v>425</v>
      </c>
      <c r="D298" s="41">
        <v>4500</v>
      </c>
      <c r="E298" s="42" t="s">
        <v>541</v>
      </c>
    </row>
    <row r="299" spans="1:5" s="1" customFormat="1" x14ac:dyDescent="0.25">
      <c r="A299" s="39" t="s">
        <v>167</v>
      </c>
      <c r="B299" s="40">
        <v>20</v>
      </c>
      <c r="C299" s="40" t="s">
        <v>426</v>
      </c>
      <c r="D299" s="41">
        <v>3250</v>
      </c>
      <c r="E299" s="42" t="s">
        <v>541</v>
      </c>
    </row>
    <row r="300" spans="1:5" s="1" customFormat="1" x14ac:dyDescent="0.25">
      <c r="A300" s="39" t="s">
        <v>168</v>
      </c>
      <c r="B300" s="40">
        <v>20</v>
      </c>
      <c r="C300" s="40" t="s">
        <v>427</v>
      </c>
      <c r="D300" s="41">
        <v>3750</v>
      </c>
      <c r="E300" s="42" t="s">
        <v>541</v>
      </c>
    </row>
    <row r="301" spans="1:5" s="1" customFormat="1" x14ac:dyDescent="0.25">
      <c r="A301" s="39" t="s">
        <v>169</v>
      </c>
      <c r="B301" s="40">
        <v>20</v>
      </c>
      <c r="C301" s="40" t="s">
        <v>428</v>
      </c>
      <c r="D301" s="41">
        <v>4000</v>
      </c>
      <c r="E301" s="42" t="s">
        <v>541</v>
      </c>
    </row>
    <row r="302" spans="1:5" s="1" customFormat="1" x14ac:dyDescent="0.25">
      <c r="A302" s="39" t="s">
        <v>170</v>
      </c>
      <c r="B302" s="40">
        <v>20</v>
      </c>
      <c r="C302" s="40" t="s">
        <v>429</v>
      </c>
      <c r="D302" s="41">
        <v>4000</v>
      </c>
      <c r="E302" s="42" t="s">
        <v>541</v>
      </c>
    </row>
    <row r="303" spans="1:5" s="1" customFormat="1" x14ac:dyDescent="0.25">
      <c r="A303" s="39" t="s">
        <v>171</v>
      </c>
      <c r="B303" s="40">
        <v>20</v>
      </c>
      <c r="C303" s="40" t="s">
        <v>430</v>
      </c>
      <c r="D303" s="41">
        <v>3250</v>
      </c>
      <c r="E303" s="42" t="s">
        <v>541</v>
      </c>
    </row>
    <row r="304" spans="1:5" s="1" customFormat="1" x14ac:dyDescent="0.25">
      <c r="A304" s="39" t="s">
        <v>172</v>
      </c>
      <c r="B304" s="40">
        <v>20</v>
      </c>
      <c r="C304" s="40" t="s">
        <v>431</v>
      </c>
      <c r="D304" s="41">
        <v>3000</v>
      </c>
      <c r="E304" s="42" t="s">
        <v>541</v>
      </c>
    </row>
    <row r="305" spans="1:5" s="1" customFormat="1" x14ac:dyDescent="0.25">
      <c r="A305" s="39" t="s">
        <v>173</v>
      </c>
      <c r="B305" s="40">
        <v>21</v>
      </c>
      <c r="C305" s="40" t="s">
        <v>432</v>
      </c>
      <c r="D305" s="41">
        <v>3000</v>
      </c>
      <c r="E305" s="42" t="s">
        <v>541</v>
      </c>
    </row>
    <row r="306" spans="1:5" s="1" customFormat="1" x14ac:dyDescent="0.25">
      <c r="A306" s="39" t="s">
        <v>174</v>
      </c>
      <c r="B306" s="40">
        <v>21</v>
      </c>
      <c r="C306" s="40" t="s">
        <v>433</v>
      </c>
      <c r="D306" s="41">
        <v>3500</v>
      </c>
      <c r="E306" s="42" t="s">
        <v>541</v>
      </c>
    </row>
    <row r="307" spans="1:5" s="1" customFormat="1" x14ac:dyDescent="0.25">
      <c r="A307" s="39" t="s">
        <v>175</v>
      </c>
      <c r="B307" s="40">
        <v>21</v>
      </c>
      <c r="C307" s="40" t="s">
        <v>434</v>
      </c>
      <c r="D307" s="41">
        <v>2250</v>
      </c>
      <c r="E307" s="42" t="s">
        <v>541</v>
      </c>
    </row>
    <row r="308" spans="1:5" s="1" customFormat="1" x14ac:dyDescent="0.25">
      <c r="A308" s="39" t="s">
        <v>176</v>
      </c>
      <c r="B308" s="40">
        <v>21</v>
      </c>
      <c r="C308" s="40" t="s">
        <v>435</v>
      </c>
      <c r="D308" s="41">
        <v>3750</v>
      </c>
      <c r="E308" s="42" t="s">
        <v>541</v>
      </c>
    </row>
    <row r="309" spans="1:5" s="1" customFormat="1" x14ac:dyDescent="0.25">
      <c r="A309" s="39" t="s">
        <v>177</v>
      </c>
      <c r="B309" s="40">
        <v>21</v>
      </c>
      <c r="C309" s="40" t="s">
        <v>436</v>
      </c>
      <c r="D309" s="41">
        <v>3500</v>
      </c>
      <c r="E309" s="42" t="s">
        <v>541</v>
      </c>
    </row>
    <row r="310" spans="1:5" s="1" customFormat="1" x14ac:dyDescent="0.25">
      <c r="A310" s="39" t="s">
        <v>178</v>
      </c>
      <c r="B310" s="40">
        <v>21</v>
      </c>
      <c r="C310" s="40" t="s">
        <v>437</v>
      </c>
      <c r="D310" s="41">
        <v>4000</v>
      </c>
      <c r="E310" s="42" t="s">
        <v>541</v>
      </c>
    </row>
    <row r="311" spans="1:5" s="1" customFormat="1" x14ac:dyDescent="0.25">
      <c r="A311" s="39" t="s">
        <v>179</v>
      </c>
      <c r="B311" s="40">
        <v>22</v>
      </c>
      <c r="C311" s="40" t="s">
        <v>438</v>
      </c>
      <c r="D311" s="41">
        <v>2750</v>
      </c>
      <c r="E311" s="42" t="s">
        <v>541</v>
      </c>
    </row>
    <row r="312" spans="1:5" s="1" customFormat="1" x14ac:dyDescent="0.25">
      <c r="A312" s="39" t="s">
        <v>180</v>
      </c>
      <c r="B312" s="40">
        <v>22</v>
      </c>
      <c r="C312" s="40" t="s">
        <v>439</v>
      </c>
      <c r="D312" s="41">
        <v>3000</v>
      </c>
      <c r="E312" s="42" t="s">
        <v>541</v>
      </c>
    </row>
    <row r="313" spans="1:5" s="1" customFormat="1" x14ac:dyDescent="0.25">
      <c r="A313" s="39" t="s">
        <v>181</v>
      </c>
      <c r="B313" s="40">
        <v>22</v>
      </c>
      <c r="C313" s="40" t="s">
        <v>440</v>
      </c>
      <c r="D313" s="41">
        <v>3750</v>
      </c>
      <c r="E313" s="42" t="s">
        <v>541</v>
      </c>
    </row>
    <row r="314" spans="1:5" s="1" customFormat="1" x14ac:dyDescent="0.25">
      <c r="A314" s="39" t="s">
        <v>182</v>
      </c>
      <c r="B314" s="40">
        <v>22</v>
      </c>
      <c r="C314" s="40" t="s">
        <v>441</v>
      </c>
      <c r="D314" s="41">
        <v>3000</v>
      </c>
      <c r="E314" s="42" t="s">
        <v>541</v>
      </c>
    </row>
    <row r="315" spans="1:5" s="1" customFormat="1" x14ac:dyDescent="0.25">
      <c r="A315" s="39" t="s">
        <v>183</v>
      </c>
      <c r="B315" s="40">
        <v>22</v>
      </c>
      <c r="C315" s="40" t="s">
        <v>442</v>
      </c>
      <c r="D315" s="41">
        <v>3500</v>
      </c>
      <c r="E315" s="42" t="s">
        <v>541</v>
      </c>
    </row>
    <row r="316" spans="1:5" s="1" customFormat="1" x14ac:dyDescent="0.25">
      <c r="A316" s="39" t="s">
        <v>184</v>
      </c>
      <c r="B316" s="40">
        <v>22</v>
      </c>
      <c r="C316" s="40" t="s">
        <v>443</v>
      </c>
      <c r="D316" s="41">
        <v>2000</v>
      </c>
      <c r="E316" s="42" t="s">
        <v>541</v>
      </c>
    </row>
    <row r="317" spans="1:5" s="1" customFormat="1" x14ac:dyDescent="0.25">
      <c r="A317" s="39" t="s">
        <v>185</v>
      </c>
      <c r="B317" s="40">
        <v>23</v>
      </c>
      <c r="C317" s="40" t="s">
        <v>444</v>
      </c>
      <c r="D317" s="41">
        <v>3500</v>
      </c>
      <c r="E317" s="42" t="s">
        <v>541</v>
      </c>
    </row>
    <row r="318" spans="1:5" s="1" customFormat="1" x14ac:dyDescent="0.25">
      <c r="A318" s="39" t="s">
        <v>186</v>
      </c>
      <c r="B318" s="40">
        <v>23</v>
      </c>
      <c r="C318" s="40" t="s">
        <v>445</v>
      </c>
      <c r="D318" s="41">
        <v>3500</v>
      </c>
      <c r="E318" s="42" t="s">
        <v>541</v>
      </c>
    </row>
    <row r="319" spans="1:5" s="1" customFormat="1" x14ac:dyDescent="0.25">
      <c r="A319" s="39" t="s">
        <v>187</v>
      </c>
      <c r="B319" s="40">
        <v>23</v>
      </c>
      <c r="C319" s="40" t="s">
        <v>446</v>
      </c>
      <c r="D319" s="41">
        <v>3000</v>
      </c>
      <c r="E319" s="42" t="s">
        <v>541</v>
      </c>
    </row>
    <row r="320" spans="1:5" s="1" customFormat="1" x14ac:dyDescent="0.25">
      <c r="A320" s="39" t="s">
        <v>188</v>
      </c>
      <c r="B320" s="40">
        <v>23</v>
      </c>
      <c r="C320" s="40" t="s">
        <v>447</v>
      </c>
      <c r="D320" s="41">
        <v>2250</v>
      </c>
      <c r="E320" s="42" t="s">
        <v>541</v>
      </c>
    </row>
    <row r="321" spans="1:5" s="1" customFormat="1" x14ac:dyDescent="0.25">
      <c r="A321" s="39" t="s">
        <v>189</v>
      </c>
      <c r="B321" s="40">
        <v>23</v>
      </c>
      <c r="C321" s="40" t="s">
        <v>448</v>
      </c>
      <c r="D321" s="41">
        <v>3500</v>
      </c>
      <c r="E321" s="42" t="s">
        <v>541</v>
      </c>
    </row>
    <row r="322" spans="1:5" s="1" customFormat="1" x14ac:dyDescent="0.25">
      <c r="A322" s="39" t="s">
        <v>190</v>
      </c>
      <c r="B322" s="40">
        <v>23</v>
      </c>
      <c r="C322" s="40" t="s">
        <v>449</v>
      </c>
      <c r="D322" s="41">
        <v>3500</v>
      </c>
      <c r="E322" s="42" t="s">
        <v>541</v>
      </c>
    </row>
    <row r="323" spans="1:5" s="1" customFormat="1" x14ac:dyDescent="0.25">
      <c r="A323" s="39" t="s">
        <v>191</v>
      </c>
      <c r="B323" s="40">
        <v>24</v>
      </c>
      <c r="C323" s="40" t="s">
        <v>450</v>
      </c>
      <c r="D323" s="41">
        <v>4250</v>
      </c>
      <c r="E323" s="42" t="s">
        <v>541</v>
      </c>
    </row>
    <row r="324" spans="1:5" s="1" customFormat="1" x14ac:dyDescent="0.25">
      <c r="A324" s="39" t="s">
        <v>192</v>
      </c>
      <c r="B324" s="40">
        <v>24</v>
      </c>
      <c r="C324" s="40" t="s">
        <v>451</v>
      </c>
      <c r="D324" s="41">
        <v>4750</v>
      </c>
      <c r="E324" s="42" t="s">
        <v>541</v>
      </c>
    </row>
    <row r="325" spans="1:5" s="1" customFormat="1" x14ac:dyDescent="0.25">
      <c r="A325" s="39" t="s">
        <v>193</v>
      </c>
      <c r="B325" s="40">
        <v>24</v>
      </c>
      <c r="C325" s="40" t="s">
        <v>452</v>
      </c>
      <c r="D325" s="41">
        <v>3000</v>
      </c>
      <c r="E325" s="42" t="s">
        <v>541</v>
      </c>
    </row>
    <row r="326" spans="1:5" s="1" customFormat="1" x14ac:dyDescent="0.25">
      <c r="A326" s="39" t="s">
        <v>194</v>
      </c>
      <c r="B326" s="40">
        <v>24</v>
      </c>
      <c r="C326" s="40" t="s">
        <v>453</v>
      </c>
      <c r="D326" s="41">
        <v>3250</v>
      </c>
      <c r="E326" s="42" t="s">
        <v>541</v>
      </c>
    </row>
    <row r="327" spans="1:5" s="1" customFormat="1" x14ac:dyDescent="0.25">
      <c r="A327" s="39" t="s">
        <v>195</v>
      </c>
      <c r="B327" s="40">
        <v>24</v>
      </c>
      <c r="C327" s="40" t="s">
        <v>452</v>
      </c>
      <c r="D327" s="41">
        <v>3750</v>
      </c>
      <c r="E327" s="42" t="s">
        <v>541</v>
      </c>
    </row>
    <row r="328" spans="1:5" s="1" customFormat="1" x14ac:dyDescent="0.25">
      <c r="A328" s="39" t="s">
        <v>196</v>
      </c>
      <c r="B328" s="40">
        <v>24</v>
      </c>
      <c r="C328" s="40" t="s">
        <v>454</v>
      </c>
      <c r="D328" s="41">
        <v>4000</v>
      </c>
      <c r="E328" s="42" t="s">
        <v>541</v>
      </c>
    </row>
    <row r="329" spans="1:5" s="1" customFormat="1" x14ac:dyDescent="0.25">
      <c r="A329" s="39" t="s">
        <v>197</v>
      </c>
      <c r="B329" s="40">
        <v>4</v>
      </c>
      <c r="C329" s="40" t="s">
        <v>455</v>
      </c>
      <c r="D329" s="41">
        <v>4000</v>
      </c>
      <c r="E329" s="42" t="s">
        <v>541</v>
      </c>
    </row>
    <row r="330" spans="1:5" s="1" customFormat="1" x14ac:dyDescent="0.25">
      <c r="A330" s="39" t="s">
        <v>198</v>
      </c>
      <c r="B330" s="40">
        <v>4</v>
      </c>
      <c r="C330" s="40" t="s">
        <v>456</v>
      </c>
      <c r="D330" s="41">
        <v>4250</v>
      </c>
      <c r="E330" s="42" t="s">
        <v>541</v>
      </c>
    </row>
    <row r="331" spans="1:5" s="1" customFormat="1" x14ac:dyDescent="0.25">
      <c r="A331" s="39" t="s">
        <v>199</v>
      </c>
      <c r="B331" s="40">
        <v>5</v>
      </c>
      <c r="C331" s="40" t="s">
        <v>457</v>
      </c>
      <c r="D331" s="41">
        <v>4500</v>
      </c>
      <c r="E331" s="42" t="s">
        <v>541</v>
      </c>
    </row>
    <row r="332" spans="1:5" s="1" customFormat="1" x14ac:dyDescent="0.25">
      <c r="A332" s="39" t="s">
        <v>200</v>
      </c>
      <c r="B332" s="40">
        <v>5</v>
      </c>
      <c r="C332" s="40" t="s">
        <v>458</v>
      </c>
      <c r="D332" s="41">
        <v>5000</v>
      </c>
      <c r="E332" s="42" t="s">
        <v>541</v>
      </c>
    </row>
    <row r="333" spans="1:5" s="1" customFormat="1" x14ac:dyDescent="0.25">
      <c r="A333" s="39" t="s">
        <v>201</v>
      </c>
      <c r="B333" s="40">
        <v>5</v>
      </c>
      <c r="C333" s="40" t="s">
        <v>459</v>
      </c>
      <c r="D333" s="41">
        <v>4500</v>
      </c>
      <c r="E333" s="42" t="s">
        <v>541</v>
      </c>
    </row>
    <row r="334" spans="1:5" s="1" customFormat="1" x14ac:dyDescent="0.25">
      <c r="A334" s="39" t="s">
        <v>202</v>
      </c>
      <c r="B334" s="40">
        <v>5</v>
      </c>
      <c r="C334" s="40" t="s">
        <v>460</v>
      </c>
      <c r="D334" s="41">
        <v>3750</v>
      </c>
      <c r="E334" s="42" t="s">
        <v>541</v>
      </c>
    </row>
    <row r="335" spans="1:5" s="1" customFormat="1" x14ac:dyDescent="0.25">
      <c r="A335" s="39" t="s">
        <v>203</v>
      </c>
      <c r="B335" s="40">
        <v>5</v>
      </c>
      <c r="C335" s="40" t="s">
        <v>461</v>
      </c>
      <c r="D335" s="41">
        <v>4000</v>
      </c>
      <c r="E335" s="42" t="s">
        <v>541</v>
      </c>
    </row>
    <row r="336" spans="1:5" s="1" customFormat="1" x14ac:dyDescent="0.25">
      <c r="A336" s="39" t="s">
        <v>204</v>
      </c>
      <c r="B336" s="40">
        <v>5</v>
      </c>
      <c r="C336" s="40" t="s">
        <v>462</v>
      </c>
      <c r="D336" s="41">
        <v>5500</v>
      </c>
      <c r="E336" s="42" t="s">
        <v>541</v>
      </c>
    </row>
    <row r="337" spans="1:5" s="1" customFormat="1" x14ac:dyDescent="0.25">
      <c r="A337" s="39" t="s">
        <v>205</v>
      </c>
      <c r="B337" s="40">
        <v>6</v>
      </c>
      <c r="C337" s="40" t="s">
        <v>463</v>
      </c>
      <c r="D337" s="41">
        <v>3250</v>
      </c>
      <c r="E337" s="42" t="s">
        <v>541</v>
      </c>
    </row>
    <row r="338" spans="1:5" s="1" customFormat="1" x14ac:dyDescent="0.25">
      <c r="A338" s="39" t="s">
        <v>206</v>
      </c>
      <c r="B338" s="40">
        <v>6</v>
      </c>
      <c r="C338" s="40" t="s">
        <v>464</v>
      </c>
      <c r="D338" s="41">
        <v>4500</v>
      </c>
      <c r="E338" s="42" t="s">
        <v>541</v>
      </c>
    </row>
    <row r="339" spans="1:5" s="1" customFormat="1" x14ac:dyDescent="0.25">
      <c r="A339" s="39" t="s">
        <v>207</v>
      </c>
      <c r="B339" s="40">
        <v>6</v>
      </c>
      <c r="C339" s="40" t="s">
        <v>465</v>
      </c>
      <c r="D339" s="41">
        <v>4000</v>
      </c>
      <c r="E339" s="42" t="s">
        <v>541</v>
      </c>
    </row>
    <row r="340" spans="1:5" s="1" customFormat="1" x14ac:dyDescent="0.25">
      <c r="A340" s="39" t="s">
        <v>208</v>
      </c>
      <c r="B340" s="40">
        <v>6</v>
      </c>
      <c r="C340" s="40" t="s">
        <v>466</v>
      </c>
      <c r="D340" s="41">
        <v>3500</v>
      </c>
      <c r="E340" s="42" t="s">
        <v>541</v>
      </c>
    </row>
    <row r="341" spans="1:5" s="1" customFormat="1" x14ac:dyDescent="0.25">
      <c r="A341" s="39" t="s">
        <v>209</v>
      </c>
      <c r="B341" s="40">
        <v>6</v>
      </c>
      <c r="C341" s="40" t="s">
        <v>467</v>
      </c>
      <c r="D341" s="41">
        <v>4000</v>
      </c>
      <c r="E341" s="42" t="s">
        <v>541</v>
      </c>
    </row>
    <row r="342" spans="1:5" s="1" customFormat="1" x14ac:dyDescent="0.25">
      <c r="A342" s="39" t="s">
        <v>210</v>
      </c>
      <c r="B342" s="40">
        <v>6</v>
      </c>
      <c r="C342" s="40" t="s">
        <v>468</v>
      </c>
      <c r="D342" s="41">
        <v>3500</v>
      </c>
      <c r="E342" s="42" t="s">
        <v>541</v>
      </c>
    </row>
    <row r="343" spans="1:5" s="1" customFormat="1" x14ac:dyDescent="0.25">
      <c r="A343" s="39" t="s">
        <v>211</v>
      </c>
      <c r="B343" s="40">
        <v>7</v>
      </c>
      <c r="C343" s="40" t="s">
        <v>469</v>
      </c>
      <c r="D343" s="41">
        <v>2500</v>
      </c>
      <c r="E343" s="42" t="s">
        <v>541</v>
      </c>
    </row>
    <row r="344" spans="1:5" s="1" customFormat="1" x14ac:dyDescent="0.25">
      <c r="A344" s="39" t="s">
        <v>212</v>
      </c>
      <c r="B344" s="40">
        <v>25</v>
      </c>
      <c r="C344" s="40" t="s">
        <v>470</v>
      </c>
      <c r="D344" s="41">
        <v>5000</v>
      </c>
      <c r="E344" s="42" t="s">
        <v>541</v>
      </c>
    </row>
    <row r="345" spans="1:5" s="1" customFormat="1" x14ac:dyDescent="0.25">
      <c r="A345" s="39" t="s">
        <v>543</v>
      </c>
      <c r="B345" s="40">
        <v>33</v>
      </c>
      <c r="C345" s="40" t="s">
        <v>526</v>
      </c>
      <c r="D345" s="41">
        <v>2000</v>
      </c>
      <c r="E345" s="42" t="s">
        <v>541</v>
      </c>
    </row>
    <row r="346" spans="1:5" s="1" customFormat="1" x14ac:dyDescent="0.25">
      <c r="A346" s="39" t="s">
        <v>213</v>
      </c>
      <c r="B346" s="40">
        <v>7</v>
      </c>
      <c r="C346" s="40" t="s">
        <v>471</v>
      </c>
      <c r="D346" s="41">
        <v>2500</v>
      </c>
      <c r="E346" s="42" t="s">
        <v>541</v>
      </c>
    </row>
    <row r="347" spans="1:5" s="1" customFormat="1" x14ac:dyDescent="0.25">
      <c r="A347" s="39" t="s">
        <v>214</v>
      </c>
      <c r="B347" s="40">
        <v>7</v>
      </c>
      <c r="C347" s="40" t="s">
        <v>472</v>
      </c>
      <c r="D347" s="41">
        <v>3750</v>
      </c>
      <c r="E347" s="42" t="s">
        <v>541</v>
      </c>
    </row>
    <row r="348" spans="1:5" s="1" customFormat="1" x14ac:dyDescent="0.25">
      <c r="A348" s="39" t="s">
        <v>215</v>
      </c>
      <c r="B348" s="40">
        <v>7</v>
      </c>
      <c r="C348" s="40" t="s">
        <v>473</v>
      </c>
      <c r="D348" s="41">
        <v>3500</v>
      </c>
      <c r="E348" s="42" t="s">
        <v>541</v>
      </c>
    </row>
    <row r="349" spans="1:5" s="1" customFormat="1" x14ac:dyDescent="0.25">
      <c r="A349" s="39" t="s">
        <v>216</v>
      </c>
      <c r="B349" s="40">
        <v>7</v>
      </c>
      <c r="C349" s="40" t="s">
        <v>474</v>
      </c>
      <c r="D349" s="41">
        <v>4500</v>
      </c>
      <c r="E349" s="42" t="s">
        <v>541</v>
      </c>
    </row>
    <row r="350" spans="1:5" s="1" customFormat="1" x14ac:dyDescent="0.25">
      <c r="A350" s="39" t="s">
        <v>217</v>
      </c>
      <c r="B350" s="40">
        <v>7</v>
      </c>
      <c r="C350" s="40" t="s">
        <v>438</v>
      </c>
      <c r="D350" s="41">
        <v>3250</v>
      </c>
      <c r="E350" s="42" t="s">
        <v>541</v>
      </c>
    </row>
    <row r="351" spans="1:5" s="1" customFormat="1" x14ac:dyDescent="0.25">
      <c r="A351" s="39" t="s">
        <v>218</v>
      </c>
      <c r="B351" s="40">
        <v>8</v>
      </c>
      <c r="C351" s="40" t="s">
        <v>475</v>
      </c>
      <c r="D351" s="41">
        <v>5000</v>
      </c>
      <c r="E351" s="42" t="s">
        <v>541</v>
      </c>
    </row>
    <row r="352" spans="1:5" s="1" customFormat="1" x14ac:dyDescent="0.25">
      <c r="A352" s="39" t="s">
        <v>219</v>
      </c>
      <c r="B352" s="40">
        <v>8</v>
      </c>
      <c r="C352" s="40" t="s">
        <v>476</v>
      </c>
      <c r="D352" s="41">
        <v>3500</v>
      </c>
      <c r="E352" s="42" t="s">
        <v>541</v>
      </c>
    </row>
    <row r="353" spans="1:5" s="1" customFormat="1" x14ac:dyDescent="0.25">
      <c r="A353" s="39" t="s">
        <v>220</v>
      </c>
      <c r="B353" s="40">
        <v>8</v>
      </c>
      <c r="C353" s="40" t="s">
        <v>477</v>
      </c>
      <c r="D353" s="41">
        <v>4000</v>
      </c>
      <c r="E353" s="42" t="s">
        <v>541</v>
      </c>
    </row>
    <row r="354" spans="1:5" s="1" customFormat="1" x14ac:dyDescent="0.25">
      <c r="A354" s="39" t="s">
        <v>221</v>
      </c>
      <c r="B354" s="40">
        <v>8</v>
      </c>
      <c r="C354" s="40" t="s">
        <v>478</v>
      </c>
      <c r="D354" s="41">
        <v>5500</v>
      </c>
      <c r="E354" s="42" t="s">
        <v>541</v>
      </c>
    </row>
    <row r="355" spans="1:5" s="1" customFormat="1" x14ac:dyDescent="0.25">
      <c r="A355" s="39" t="s">
        <v>222</v>
      </c>
      <c r="B355" s="40">
        <v>8</v>
      </c>
      <c r="C355" s="40" t="s">
        <v>479</v>
      </c>
      <c r="D355" s="41">
        <v>4500</v>
      </c>
      <c r="E355" s="42" t="s">
        <v>541</v>
      </c>
    </row>
    <row r="356" spans="1:5" s="1" customFormat="1" x14ac:dyDescent="0.25">
      <c r="A356" s="39" t="s">
        <v>223</v>
      </c>
      <c r="B356" s="40">
        <v>8</v>
      </c>
      <c r="C356" s="40" t="s">
        <v>480</v>
      </c>
      <c r="D356" s="41">
        <v>4000</v>
      </c>
      <c r="E356" s="42" t="s">
        <v>541</v>
      </c>
    </row>
    <row r="357" spans="1:5" s="1" customFormat="1" x14ac:dyDescent="0.25">
      <c r="A357" s="39" t="s">
        <v>224</v>
      </c>
      <c r="B357" s="40">
        <v>25</v>
      </c>
      <c r="C357" s="40" t="s">
        <v>462</v>
      </c>
      <c r="D357" s="41">
        <v>4500</v>
      </c>
      <c r="E357" s="42" t="s">
        <v>541</v>
      </c>
    </row>
    <row r="358" spans="1:5" s="1" customFormat="1" x14ac:dyDescent="0.25">
      <c r="A358" s="39" t="s">
        <v>542</v>
      </c>
      <c r="B358" s="40">
        <v>31</v>
      </c>
      <c r="C358" s="40" t="s">
        <v>527</v>
      </c>
      <c r="D358" s="41">
        <v>2250</v>
      </c>
      <c r="E358" s="42" t="s">
        <v>541</v>
      </c>
    </row>
    <row r="359" spans="1:5" s="1" customFormat="1" x14ac:dyDescent="0.25">
      <c r="A359" s="39" t="s">
        <v>225</v>
      </c>
      <c r="B359" s="40">
        <v>9</v>
      </c>
      <c r="C359" s="40" t="s">
        <v>481</v>
      </c>
      <c r="D359" s="41">
        <v>4000</v>
      </c>
      <c r="E359" s="42" t="s">
        <v>541</v>
      </c>
    </row>
    <row r="360" spans="1:5" s="1" customFormat="1" x14ac:dyDescent="0.25">
      <c r="A360" s="39" t="s">
        <v>226</v>
      </c>
      <c r="B360" s="40">
        <v>9</v>
      </c>
      <c r="C360" s="40" t="s">
        <v>482</v>
      </c>
      <c r="D360" s="41">
        <v>3500</v>
      </c>
      <c r="E360" s="42" t="s">
        <v>541</v>
      </c>
    </row>
    <row r="361" spans="1:5" s="1" customFormat="1" x14ac:dyDescent="0.25">
      <c r="A361" s="39" t="s">
        <v>227</v>
      </c>
      <c r="B361" s="40">
        <v>9</v>
      </c>
      <c r="C361" s="40" t="s">
        <v>483</v>
      </c>
      <c r="D361" s="41">
        <v>4500</v>
      </c>
      <c r="E361" s="42" t="s">
        <v>541</v>
      </c>
    </row>
    <row r="362" spans="1:5" s="1" customFormat="1" x14ac:dyDescent="0.25">
      <c r="A362" s="39" t="s">
        <v>228</v>
      </c>
      <c r="B362" s="40">
        <v>9</v>
      </c>
      <c r="C362" s="40" t="s">
        <v>484</v>
      </c>
      <c r="D362" s="41">
        <v>4250</v>
      </c>
      <c r="E362" s="42" t="s">
        <v>541</v>
      </c>
    </row>
    <row r="363" spans="1:5" s="1" customFormat="1" x14ac:dyDescent="0.25">
      <c r="A363" s="39" t="s">
        <v>229</v>
      </c>
      <c r="B363" s="40">
        <v>9</v>
      </c>
      <c r="C363" s="40" t="s">
        <v>485</v>
      </c>
      <c r="D363" s="41">
        <v>4000</v>
      </c>
      <c r="E363" s="42" t="s">
        <v>541</v>
      </c>
    </row>
    <row r="364" spans="1:5" s="1" customFormat="1" x14ac:dyDescent="0.25">
      <c r="A364" s="39" t="s">
        <v>230</v>
      </c>
      <c r="B364" s="40">
        <v>9</v>
      </c>
      <c r="C364" s="40" t="s">
        <v>486</v>
      </c>
      <c r="D364" s="41">
        <v>2500</v>
      </c>
      <c r="E364" s="42" t="s">
        <v>541</v>
      </c>
    </row>
    <row r="365" spans="1:5" s="1" customFormat="1" x14ac:dyDescent="0.25">
      <c r="A365" s="39" t="s">
        <v>231</v>
      </c>
      <c r="B365" s="40">
        <v>31</v>
      </c>
      <c r="C365" s="40" t="s">
        <v>487</v>
      </c>
      <c r="D365" s="41">
        <v>2250</v>
      </c>
      <c r="E365" s="42" t="s">
        <v>541</v>
      </c>
    </row>
    <row r="366" spans="1:5" s="1" customFormat="1" x14ac:dyDescent="0.25">
      <c r="A366" s="39" t="s">
        <v>232</v>
      </c>
      <c r="B366" s="40">
        <v>10</v>
      </c>
      <c r="C366" s="40" t="s">
        <v>488</v>
      </c>
      <c r="D366" s="41">
        <v>5500</v>
      </c>
      <c r="E366" s="42" t="s">
        <v>541</v>
      </c>
    </row>
    <row r="367" spans="1:5" s="1" customFormat="1" x14ac:dyDescent="0.25">
      <c r="A367" s="39" t="s">
        <v>233</v>
      </c>
      <c r="B367" s="40">
        <v>10</v>
      </c>
      <c r="C367" s="40" t="s">
        <v>489</v>
      </c>
      <c r="D367" s="41">
        <v>3500</v>
      </c>
      <c r="E367" s="42" t="s">
        <v>541</v>
      </c>
    </row>
    <row r="368" spans="1:5" s="1" customFormat="1" x14ac:dyDescent="0.25">
      <c r="A368" s="39" t="s">
        <v>234</v>
      </c>
      <c r="B368" s="40">
        <v>10</v>
      </c>
      <c r="C368" s="40" t="s">
        <v>490</v>
      </c>
      <c r="D368" s="41">
        <v>4000</v>
      </c>
      <c r="E368" s="42" t="s">
        <v>541</v>
      </c>
    </row>
    <row r="369" spans="1:5" s="1" customFormat="1" x14ac:dyDescent="0.25">
      <c r="A369" s="39" t="s">
        <v>235</v>
      </c>
      <c r="B369" s="40">
        <v>10</v>
      </c>
      <c r="C369" s="40" t="s">
        <v>491</v>
      </c>
      <c r="D369" s="41">
        <v>4500</v>
      </c>
      <c r="E369" s="42" t="s">
        <v>541</v>
      </c>
    </row>
    <row r="370" spans="1:5" s="1" customFormat="1" x14ac:dyDescent="0.25">
      <c r="A370" s="39" t="s">
        <v>236</v>
      </c>
      <c r="B370" s="40">
        <v>10</v>
      </c>
      <c r="C370" s="40" t="s">
        <v>492</v>
      </c>
      <c r="D370" s="41">
        <v>5000</v>
      </c>
      <c r="E370" s="42" t="s">
        <v>541</v>
      </c>
    </row>
    <row r="371" spans="1:5" s="1" customFormat="1" x14ac:dyDescent="0.25">
      <c r="A371" s="39" t="s">
        <v>237</v>
      </c>
      <c r="B371" s="40">
        <v>10</v>
      </c>
      <c r="C371" s="40" t="s">
        <v>493</v>
      </c>
      <c r="D371" s="41">
        <v>4000</v>
      </c>
      <c r="E371" s="42" t="s">
        <v>541</v>
      </c>
    </row>
    <row r="372" spans="1:5" s="1" customFormat="1" x14ac:dyDescent="0.25">
      <c r="A372" s="39" t="s">
        <v>238</v>
      </c>
      <c r="B372" s="40">
        <v>11</v>
      </c>
      <c r="C372" s="40" t="s">
        <v>494</v>
      </c>
      <c r="D372" s="41">
        <v>3500</v>
      </c>
      <c r="E372" s="42" t="s">
        <v>541</v>
      </c>
    </row>
    <row r="373" spans="1:5" s="1" customFormat="1" x14ac:dyDescent="0.25">
      <c r="A373" s="39" t="s">
        <v>239</v>
      </c>
      <c r="B373" s="40">
        <v>11</v>
      </c>
      <c r="C373" s="40" t="s">
        <v>495</v>
      </c>
      <c r="D373" s="41">
        <v>2500</v>
      </c>
      <c r="E373" s="42" t="s">
        <v>541</v>
      </c>
    </row>
    <row r="374" spans="1:5" s="1" customFormat="1" x14ac:dyDescent="0.25">
      <c r="A374" s="39" t="s">
        <v>240</v>
      </c>
      <c r="B374" s="40">
        <v>11</v>
      </c>
      <c r="C374" s="40" t="s">
        <v>496</v>
      </c>
      <c r="D374" s="41">
        <v>2500</v>
      </c>
      <c r="E374" s="42" t="s">
        <v>541</v>
      </c>
    </row>
    <row r="375" spans="1:5" s="1" customFormat="1" x14ac:dyDescent="0.25">
      <c r="A375" s="39" t="s">
        <v>241</v>
      </c>
      <c r="B375" s="40">
        <v>11</v>
      </c>
      <c r="C375" s="40" t="s">
        <v>497</v>
      </c>
      <c r="D375" s="41">
        <v>2750</v>
      </c>
      <c r="E375" s="42" t="s">
        <v>541</v>
      </c>
    </row>
    <row r="376" spans="1:5" s="1" customFormat="1" x14ac:dyDescent="0.25">
      <c r="A376" s="39" t="s">
        <v>242</v>
      </c>
      <c r="B376" s="40">
        <v>11</v>
      </c>
      <c r="C376" s="40" t="s">
        <v>498</v>
      </c>
      <c r="D376" s="41">
        <v>3500</v>
      </c>
      <c r="E376" s="42" t="s">
        <v>541</v>
      </c>
    </row>
    <row r="377" spans="1:5" s="1" customFormat="1" x14ac:dyDescent="0.25">
      <c r="A377" s="39" t="s">
        <v>243</v>
      </c>
      <c r="B377" s="40">
        <v>11</v>
      </c>
      <c r="C377" s="40" t="s">
        <v>499</v>
      </c>
      <c r="D377" s="41">
        <v>2500</v>
      </c>
      <c r="E377" s="42" t="s">
        <v>541</v>
      </c>
    </row>
    <row r="378" spans="1:5" s="1" customFormat="1" x14ac:dyDescent="0.25">
      <c r="A378" s="39" t="s">
        <v>244</v>
      </c>
      <c r="B378" s="40">
        <v>12</v>
      </c>
      <c r="C378" s="40" t="s">
        <v>469</v>
      </c>
      <c r="D378" s="41">
        <v>2250</v>
      </c>
      <c r="E378" s="42" t="s">
        <v>541</v>
      </c>
    </row>
    <row r="379" spans="1:5" s="1" customFormat="1" x14ac:dyDescent="0.25">
      <c r="A379" s="39" t="s">
        <v>245</v>
      </c>
      <c r="B379" s="40">
        <v>12</v>
      </c>
      <c r="C379" s="40" t="s">
        <v>500</v>
      </c>
      <c r="D379" s="41">
        <v>2500</v>
      </c>
      <c r="E379" s="42" t="s">
        <v>541</v>
      </c>
    </row>
    <row r="380" spans="1:5" s="1" customFormat="1" x14ac:dyDescent="0.25">
      <c r="A380" s="39" t="s">
        <v>246</v>
      </c>
      <c r="B380" s="40">
        <v>12</v>
      </c>
      <c r="C380" s="40" t="s">
        <v>501</v>
      </c>
      <c r="D380" s="41">
        <v>4250</v>
      </c>
      <c r="E380" s="42" t="s">
        <v>541</v>
      </c>
    </row>
    <row r="381" spans="1:5" s="1" customFormat="1" x14ac:dyDescent="0.25">
      <c r="A381" s="39" t="s">
        <v>247</v>
      </c>
      <c r="B381" s="40">
        <v>12</v>
      </c>
      <c r="C381" s="40" t="s">
        <v>502</v>
      </c>
      <c r="D381" s="41">
        <v>6000</v>
      </c>
      <c r="E381" s="42" t="s">
        <v>541</v>
      </c>
    </row>
    <row r="382" spans="1:5" s="1" customFormat="1" x14ac:dyDescent="0.25">
      <c r="A382" s="39" t="s">
        <v>248</v>
      </c>
      <c r="B382" s="40">
        <v>12</v>
      </c>
      <c r="C382" s="40" t="s">
        <v>503</v>
      </c>
      <c r="D382" s="41">
        <v>4500</v>
      </c>
      <c r="E382" s="42" t="s">
        <v>541</v>
      </c>
    </row>
    <row r="383" spans="1:5" s="1" customFormat="1" x14ac:dyDescent="0.25">
      <c r="A383" s="39" t="s">
        <v>249</v>
      </c>
      <c r="B383" s="40">
        <v>12</v>
      </c>
      <c r="C383" s="40" t="s">
        <v>504</v>
      </c>
      <c r="D383" s="41">
        <v>4500</v>
      </c>
      <c r="E383" s="42" t="s">
        <v>541</v>
      </c>
    </row>
    <row r="384" spans="1:5" s="1" customFormat="1" x14ac:dyDescent="0.25">
      <c r="A384" s="39" t="s">
        <v>250</v>
      </c>
      <c r="B384" s="40">
        <v>13</v>
      </c>
      <c r="C384" s="40" t="s">
        <v>505</v>
      </c>
      <c r="D384" s="41">
        <v>3500</v>
      </c>
      <c r="E384" s="42" t="s">
        <v>541</v>
      </c>
    </row>
    <row r="385" spans="1:5" s="1" customFormat="1" x14ac:dyDescent="0.25">
      <c r="A385" s="39" t="s">
        <v>251</v>
      </c>
      <c r="B385" s="40">
        <v>13</v>
      </c>
      <c r="C385" s="40" t="s">
        <v>506</v>
      </c>
      <c r="D385" s="41">
        <v>3500</v>
      </c>
      <c r="E385" s="42" t="s">
        <v>541</v>
      </c>
    </row>
    <row r="386" spans="1:5" s="1" customFormat="1" x14ac:dyDescent="0.25">
      <c r="A386" s="39" t="s">
        <v>252</v>
      </c>
      <c r="B386" s="40">
        <v>13</v>
      </c>
      <c r="C386" s="40" t="s">
        <v>507</v>
      </c>
      <c r="D386" s="41">
        <v>2500</v>
      </c>
      <c r="E386" s="42" t="s">
        <v>541</v>
      </c>
    </row>
    <row r="387" spans="1:5" s="1" customFormat="1" x14ac:dyDescent="0.25">
      <c r="A387" s="39" t="s">
        <v>253</v>
      </c>
      <c r="B387" s="40">
        <v>13</v>
      </c>
      <c r="C387" s="40" t="s">
        <v>508</v>
      </c>
      <c r="D387" s="41">
        <v>4500</v>
      </c>
      <c r="E387" s="42" t="s">
        <v>541</v>
      </c>
    </row>
    <row r="388" spans="1:5" s="1" customFormat="1" x14ac:dyDescent="0.25">
      <c r="A388" s="39" t="s">
        <v>254</v>
      </c>
      <c r="B388" s="40">
        <v>13</v>
      </c>
      <c r="C388" s="40" t="s">
        <v>509</v>
      </c>
      <c r="D388" s="41">
        <v>3500</v>
      </c>
      <c r="E388" s="42" t="s">
        <v>541</v>
      </c>
    </row>
    <row r="389" spans="1:5" s="1" customFormat="1" x14ac:dyDescent="0.25">
      <c r="A389" s="39" t="s">
        <v>255</v>
      </c>
      <c r="B389" s="40">
        <v>13</v>
      </c>
      <c r="C389" s="40" t="s">
        <v>510</v>
      </c>
      <c r="D389" s="41">
        <v>4000</v>
      </c>
      <c r="E389" s="42" t="s">
        <v>541</v>
      </c>
    </row>
    <row r="390" spans="1:5" s="1" customFormat="1" x14ac:dyDescent="0.25">
      <c r="A390" s="39" t="s">
        <v>256</v>
      </c>
      <c r="B390" s="40">
        <v>14</v>
      </c>
      <c r="C390" s="40" t="s">
        <v>511</v>
      </c>
      <c r="D390" s="41">
        <v>2000</v>
      </c>
      <c r="E390" s="42" t="s">
        <v>541</v>
      </c>
    </row>
    <row r="391" spans="1:5" s="1" customFormat="1" x14ac:dyDescent="0.25">
      <c r="A391" s="39" t="s">
        <v>257</v>
      </c>
      <c r="B391" s="40">
        <v>31</v>
      </c>
      <c r="C391" s="40" t="s">
        <v>512</v>
      </c>
      <c r="D391" s="41">
        <v>2500</v>
      </c>
      <c r="E391" s="42" t="s">
        <v>541</v>
      </c>
    </row>
    <row r="392" spans="1:5" s="1" customFormat="1" x14ac:dyDescent="0.25">
      <c r="A392" s="39" t="s">
        <v>258</v>
      </c>
      <c r="B392" s="40">
        <v>14</v>
      </c>
      <c r="C392" s="40" t="s">
        <v>370</v>
      </c>
      <c r="D392" s="41">
        <v>4500</v>
      </c>
      <c r="E392" s="42" t="s">
        <v>541</v>
      </c>
    </row>
    <row r="393" spans="1:5" s="1" customFormat="1" x14ac:dyDescent="0.25">
      <c r="A393" s="39" t="s">
        <v>259</v>
      </c>
      <c r="B393" s="40">
        <v>25</v>
      </c>
      <c r="C393" s="40" t="s">
        <v>513</v>
      </c>
      <c r="D393" s="41">
        <v>3250</v>
      </c>
      <c r="E393" s="42" t="s">
        <v>541</v>
      </c>
    </row>
    <row r="394" spans="1:5" s="1" customFormat="1" x14ac:dyDescent="0.25">
      <c r="A394" s="39" t="s">
        <v>260</v>
      </c>
      <c r="B394" s="40">
        <v>14</v>
      </c>
      <c r="C394" s="40" t="s">
        <v>514</v>
      </c>
      <c r="D394" s="41">
        <v>4500</v>
      </c>
      <c r="E394" s="42" t="s">
        <v>541</v>
      </c>
    </row>
    <row r="395" spans="1:5" s="1" customFormat="1" x14ac:dyDescent="0.25">
      <c r="A395" s="39" t="s">
        <v>261</v>
      </c>
      <c r="B395" s="40">
        <v>25</v>
      </c>
      <c r="C395" s="40" t="s">
        <v>515</v>
      </c>
      <c r="D395" s="41">
        <v>3500</v>
      </c>
      <c r="E395" s="42" t="s">
        <v>541</v>
      </c>
    </row>
    <row r="396" spans="1:5" s="1" customFormat="1" x14ac:dyDescent="0.25">
      <c r="A396" s="39" t="s">
        <v>262</v>
      </c>
      <c r="B396" s="40">
        <v>14</v>
      </c>
      <c r="C396" s="40" t="s">
        <v>516</v>
      </c>
      <c r="D396" s="41">
        <v>4000</v>
      </c>
      <c r="E396" s="42" t="s">
        <v>541</v>
      </c>
    </row>
    <row r="397" spans="1:5" s="1" customFormat="1" x14ac:dyDescent="0.25">
      <c r="A397" s="39" t="s">
        <v>263</v>
      </c>
      <c r="B397" s="40">
        <v>25</v>
      </c>
      <c r="C397" s="40" t="s">
        <v>517</v>
      </c>
      <c r="D397" s="41">
        <v>3750</v>
      </c>
      <c r="E397" s="42" t="s">
        <v>541</v>
      </c>
    </row>
    <row r="398" spans="1:5" s="1" customFormat="1" x14ac:dyDescent="0.25">
      <c r="A398" s="39" t="s">
        <v>264</v>
      </c>
      <c r="B398" s="40">
        <v>14</v>
      </c>
      <c r="C398" s="40" t="s">
        <v>493</v>
      </c>
      <c r="D398" s="41">
        <v>4250</v>
      </c>
      <c r="E398" s="42" t="s">
        <v>541</v>
      </c>
    </row>
    <row r="399" spans="1:5" s="1" customFormat="1" x14ac:dyDescent="0.25">
      <c r="A399" s="39" t="s">
        <v>265</v>
      </c>
      <c r="B399" s="40">
        <v>14</v>
      </c>
      <c r="C399" s="40" t="s">
        <v>518</v>
      </c>
      <c r="D399" s="41">
        <v>4250</v>
      </c>
      <c r="E399" s="42" t="s">
        <v>541</v>
      </c>
    </row>
    <row r="400" spans="1:5" s="1" customFormat="1" x14ac:dyDescent="0.25">
      <c r="A400" s="39" t="s">
        <v>266</v>
      </c>
      <c r="B400" s="40">
        <v>25</v>
      </c>
      <c r="C400" s="40" t="s">
        <v>519</v>
      </c>
      <c r="D400" s="41">
        <v>3750</v>
      </c>
      <c r="E400" s="42" t="s">
        <v>541</v>
      </c>
    </row>
    <row r="401" spans="1:5" s="1" customFormat="1" x14ac:dyDescent="0.25">
      <c r="A401" s="39" t="s">
        <v>267</v>
      </c>
      <c r="B401" s="40">
        <v>18</v>
      </c>
      <c r="C401" s="40" t="s">
        <v>520</v>
      </c>
      <c r="D401" s="41">
        <v>5000</v>
      </c>
      <c r="E401" s="42" t="s">
        <v>541</v>
      </c>
    </row>
    <row r="402" spans="1:5" s="1" customFormat="1" x14ac:dyDescent="0.25">
      <c r="A402" s="39" t="s">
        <v>268</v>
      </c>
      <c r="B402" s="40">
        <v>11</v>
      </c>
      <c r="C402" s="40" t="s">
        <v>521</v>
      </c>
      <c r="D402" s="41">
        <v>5500</v>
      </c>
      <c r="E402" s="42" t="s">
        <v>541</v>
      </c>
    </row>
    <row r="403" spans="1:5" s="1" customFormat="1" x14ac:dyDescent="0.25">
      <c r="A403" s="39" t="s">
        <v>269</v>
      </c>
      <c r="B403" s="40">
        <v>33</v>
      </c>
      <c r="C403" s="40" t="s">
        <v>522</v>
      </c>
      <c r="D403" s="41">
        <v>2000</v>
      </c>
      <c r="E403" s="42" t="s">
        <v>541</v>
      </c>
    </row>
    <row r="404" spans="1:5" s="1" customFormat="1" x14ac:dyDescent="0.25">
      <c r="A404" s="39" t="s">
        <v>270</v>
      </c>
      <c r="B404" s="40">
        <v>33</v>
      </c>
      <c r="C404" s="40" t="s">
        <v>523</v>
      </c>
      <c r="D404" s="41">
        <v>2000</v>
      </c>
      <c r="E404" s="42" t="s">
        <v>541</v>
      </c>
    </row>
    <row r="405" spans="1:5" s="1" customFormat="1" x14ac:dyDescent="0.25">
      <c r="A405" s="39" t="s">
        <v>271</v>
      </c>
      <c r="B405" s="40">
        <v>33</v>
      </c>
      <c r="C405" s="40" t="s">
        <v>524</v>
      </c>
      <c r="D405" s="41">
        <v>2000</v>
      </c>
      <c r="E405" s="42" t="s">
        <v>541</v>
      </c>
    </row>
    <row r="406" spans="1:5" s="1" customFormat="1" x14ac:dyDescent="0.25">
      <c r="A406" s="39" t="s">
        <v>272</v>
      </c>
      <c r="B406" s="40">
        <v>33</v>
      </c>
      <c r="C406" s="40" t="s">
        <v>525</v>
      </c>
      <c r="D406" s="41">
        <v>2000</v>
      </c>
      <c r="E406" s="42" t="s">
        <v>541</v>
      </c>
    </row>
    <row r="407" spans="1:5" s="1" customFormat="1" x14ac:dyDescent="0.25">
      <c r="A407" s="39" t="s">
        <v>273</v>
      </c>
      <c r="B407" s="40">
        <v>31</v>
      </c>
      <c r="C407" s="40" t="s">
        <v>528</v>
      </c>
      <c r="D407" s="41">
        <v>2250</v>
      </c>
      <c r="E407" s="42" t="s">
        <v>541</v>
      </c>
    </row>
    <row r="408" spans="1:5" s="1" customFormat="1" x14ac:dyDescent="0.25">
      <c r="A408" s="39" t="s">
        <v>274</v>
      </c>
      <c r="B408" s="40">
        <v>31</v>
      </c>
      <c r="C408" s="40" t="s">
        <v>529</v>
      </c>
      <c r="D408" s="41">
        <v>2250</v>
      </c>
      <c r="E408" s="42" t="s">
        <v>541</v>
      </c>
    </row>
    <row r="409" spans="1:5" s="1" customFormat="1" x14ac:dyDescent="0.25">
      <c r="A409" s="39" t="s">
        <v>275</v>
      </c>
      <c r="B409" s="40">
        <v>31</v>
      </c>
      <c r="C409" s="40" t="s">
        <v>530</v>
      </c>
      <c r="D409" s="41">
        <v>2250</v>
      </c>
      <c r="E409" s="42" t="s">
        <v>541</v>
      </c>
    </row>
    <row r="410" spans="1:5" s="1" customFormat="1" x14ac:dyDescent="0.25">
      <c r="A410" s="39" t="s">
        <v>276</v>
      </c>
      <c r="B410" s="40">
        <v>31</v>
      </c>
      <c r="C410" s="40" t="s">
        <v>531</v>
      </c>
      <c r="D410" s="41">
        <v>2250</v>
      </c>
      <c r="E410" s="42" t="s">
        <v>541</v>
      </c>
    </row>
    <row r="411" spans="1:5" s="1" customFormat="1" x14ac:dyDescent="0.25">
      <c r="A411" s="39" t="s">
        <v>277</v>
      </c>
      <c r="B411" s="40">
        <v>40</v>
      </c>
      <c r="C411" s="40" t="s">
        <v>532</v>
      </c>
      <c r="D411" s="41">
        <v>5000</v>
      </c>
      <c r="E411" s="42" t="s">
        <v>541</v>
      </c>
    </row>
    <row r="412" spans="1:5" s="1" customFormat="1" x14ac:dyDescent="0.25">
      <c r="A412" s="39" t="s">
        <v>278</v>
      </c>
      <c r="B412" s="40">
        <v>41</v>
      </c>
      <c r="C412" s="40" t="s">
        <v>533</v>
      </c>
      <c r="D412" s="41">
        <v>4500</v>
      </c>
      <c r="E412" s="42" t="s">
        <v>541</v>
      </c>
    </row>
    <row r="413" spans="1:5" s="1" customFormat="1" x14ac:dyDescent="0.25">
      <c r="A413" s="39" t="s">
        <v>279</v>
      </c>
      <c r="B413" s="40">
        <v>41</v>
      </c>
      <c r="C413" s="40" t="s">
        <v>534</v>
      </c>
      <c r="D413" s="41">
        <v>4250</v>
      </c>
      <c r="E413" s="42" t="s">
        <v>541</v>
      </c>
    </row>
    <row r="414" spans="1:5" s="1" customFormat="1" x14ac:dyDescent="0.25">
      <c r="A414" s="39" t="s">
        <v>19</v>
      </c>
      <c r="B414" s="40">
        <v>40</v>
      </c>
      <c r="C414" s="40" t="s">
        <v>22</v>
      </c>
      <c r="D414" s="41">
        <v>5000</v>
      </c>
      <c r="E414" s="42" t="s">
        <v>541</v>
      </c>
    </row>
    <row r="415" spans="1:5" s="1" customFormat="1" x14ac:dyDescent="0.25">
      <c r="A415" s="39" t="s">
        <v>280</v>
      </c>
      <c r="B415" s="40">
        <v>41</v>
      </c>
      <c r="C415" s="40" t="s">
        <v>532</v>
      </c>
      <c r="D415" s="41">
        <v>4500</v>
      </c>
      <c r="E415" s="42" t="s">
        <v>541</v>
      </c>
    </row>
    <row r="416" spans="1:5" s="1" customFormat="1" x14ac:dyDescent="0.25">
      <c r="A416" s="39" t="s">
        <v>281</v>
      </c>
      <c r="B416" s="40">
        <v>40</v>
      </c>
      <c r="C416" s="40" t="s">
        <v>535</v>
      </c>
      <c r="D416" s="41">
        <v>4500</v>
      </c>
      <c r="E416" s="42" t="s">
        <v>541</v>
      </c>
    </row>
    <row r="417" spans="1:5" s="1" customFormat="1" x14ac:dyDescent="0.25">
      <c r="A417" s="39" t="s">
        <v>282</v>
      </c>
      <c r="B417" s="40">
        <v>41</v>
      </c>
      <c r="C417" s="40" t="s">
        <v>536</v>
      </c>
      <c r="D417" s="41">
        <v>4500</v>
      </c>
      <c r="E417" s="42" t="s">
        <v>541</v>
      </c>
    </row>
    <row r="418" spans="1:5" s="1" customFormat="1" x14ac:dyDescent="0.25">
      <c r="A418" s="39" t="s">
        <v>283</v>
      </c>
      <c r="B418" s="40">
        <v>40</v>
      </c>
      <c r="C418" s="40" t="s">
        <v>537</v>
      </c>
      <c r="D418" s="41">
        <v>5000</v>
      </c>
      <c r="E418" s="42" t="s">
        <v>541</v>
      </c>
    </row>
    <row r="419" spans="1:5" s="1" customFormat="1" x14ac:dyDescent="0.25">
      <c r="A419" s="39" t="s">
        <v>284</v>
      </c>
      <c r="B419" s="40">
        <v>41</v>
      </c>
      <c r="C419" s="40" t="s">
        <v>538</v>
      </c>
      <c r="D419" s="41">
        <v>4500</v>
      </c>
      <c r="E419" s="42" t="s">
        <v>541</v>
      </c>
    </row>
    <row r="420" spans="1:5" s="1" customFormat="1" x14ac:dyDescent="0.25">
      <c r="A420" s="39" t="s">
        <v>285</v>
      </c>
      <c r="B420" s="40">
        <v>40</v>
      </c>
      <c r="C420" s="40" t="s">
        <v>539</v>
      </c>
      <c r="D420" s="41">
        <v>5000</v>
      </c>
      <c r="E420" s="42" t="s">
        <v>541</v>
      </c>
    </row>
    <row r="421" spans="1:5" s="43" customFormat="1" x14ac:dyDescent="0.25">
      <c r="A421" s="39" t="s">
        <v>32</v>
      </c>
      <c r="B421" s="40">
        <v>8</v>
      </c>
      <c r="C421" s="40" t="s">
        <v>286</v>
      </c>
      <c r="D421" s="41">
        <v>2500</v>
      </c>
      <c r="E421" s="42" t="s">
        <v>541</v>
      </c>
    </row>
    <row r="422" spans="1:5" s="43" customFormat="1" x14ac:dyDescent="0.25">
      <c r="A422" s="39" t="s">
        <v>33</v>
      </c>
      <c r="B422" s="40">
        <v>12</v>
      </c>
      <c r="C422" s="40" t="s">
        <v>287</v>
      </c>
      <c r="D422" s="41">
        <v>6000</v>
      </c>
      <c r="E422" s="42" t="s">
        <v>541</v>
      </c>
    </row>
    <row r="423" spans="1:5" s="1" customFormat="1" x14ac:dyDescent="0.25">
      <c r="A423" s="38"/>
      <c r="B423" s="3"/>
      <c r="C423" s="2"/>
      <c r="D423" s="5"/>
    </row>
    <row r="424" spans="1:5" s="1" customFormat="1" x14ac:dyDescent="0.25">
      <c r="A424" s="38"/>
      <c r="B424" s="3"/>
      <c r="C424" s="2"/>
      <c r="D424" s="5"/>
    </row>
    <row r="425" spans="1:5" s="1" customFormat="1" x14ac:dyDescent="0.25">
      <c r="A425" s="38"/>
      <c r="B425" s="3"/>
      <c r="C425" s="2"/>
      <c r="D425" s="5"/>
    </row>
    <row r="426" spans="1:5" s="1" customFormat="1" x14ac:dyDescent="0.25">
      <c r="A426" s="38"/>
      <c r="B426" s="3"/>
      <c r="C426" s="2"/>
      <c r="D426" s="5"/>
    </row>
    <row r="427" spans="1:5" s="1" customFormat="1" x14ac:dyDescent="0.25">
      <c r="A427" s="38"/>
      <c r="B427" s="3"/>
      <c r="C427" s="2"/>
      <c r="D427" s="5"/>
    </row>
    <row r="428" spans="1:5" s="1" customFormat="1" x14ac:dyDescent="0.25">
      <c r="A428" s="38"/>
      <c r="B428" s="3"/>
      <c r="C428" s="2"/>
      <c r="D428" s="5"/>
    </row>
    <row r="429" spans="1:5" s="1" customFormat="1" x14ac:dyDescent="0.25">
      <c r="A429" s="38"/>
      <c r="B429" s="3"/>
      <c r="C429" s="2"/>
      <c r="D429" s="5"/>
    </row>
    <row r="430" spans="1:5" s="1" customFormat="1" x14ac:dyDescent="0.25">
      <c r="A430" s="38"/>
      <c r="B430" s="3"/>
      <c r="C430" s="2"/>
      <c r="D430" s="5"/>
    </row>
    <row r="431" spans="1:5" s="1" customFormat="1" x14ac:dyDescent="0.25">
      <c r="A431" s="38"/>
      <c r="B431" s="3"/>
      <c r="C431" s="2"/>
      <c r="D431" s="5"/>
    </row>
    <row r="432" spans="1:5" s="1" customFormat="1" x14ac:dyDescent="0.25">
      <c r="A432" s="38"/>
      <c r="B432" s="3"/>
      <c r="C432" s="2"/>
      <c r="D432" s="5"/>
    </row>
    <row r="433" spans="1:4" s="1" customFormat="1" x14ac:dyDescent="0.25">
      <c r="A433" s="38"/>
      <c r="B433" s="3"/>
      <c r="C433" s="2"/>
      <c r="D433" s="5"/>
    </row>
    <row r="434" spans="1:4" s="1" customFormat="1" x14ac:dyDescent="0.25">
      <c r="A434" s="38"/>
      <c r="B434" s="3"/>
      <c r="C434" s="2"/>
      <c r="D434" s="5"/>
    </row>
    <row r="435" spans="1:4" s="1" customFormat="1" x14ac:dyDescent="0.25">
      <c r="A435" s="38"/>
      <c r="B435" s="3"/>
      <c r="C435" s="2"/>
      <c r="D435" s="5"/>
    </row>
    <row r="436" spans="1:4" s="1" customFormat="1" x14ac:dyDescent="0.25">
      <c r="A436" s="38"/>
      <c r="B436" s="3"/>
      <c r="C436" s="2"/>
      <c r="D436" s="5"/>
    </row>
    <row r="437" spans="1:4" s="1" customFormat="1" x14ac:dyDescent="0.25">
      <c r="A437" s="38"/>
      <c r="B437" s="3"/>
      <c r="C437" s="2"/>
      <c r="D437" s="5"/>
    </row>
    <row r="438" spans="1:4" s="1" customFormat="1" x14ac:dyDescent="0.25">
      <c r="A438" s="38"/>
      <c r="B438" s="3"/>
      <c r="C438" s="2"/>
      <c r="D438" s="5"/>
    </row>
    <row r="439" spans="1:4" s="1" customFormat="1" x14ac:dyDescent="0.25">
      <c r="A439" s="38"/>
      <c r="B439" s="3"/>
      <c r="C439" s="2"/>
      <c r="D439" s="5"/>
    </row>
    <row r="440" spans="1:4" s="1" customFormat="1" x14ac:dyDescent="0.25">
      <c r="A440" s="38"/>
      <c r="B440" s="3"/>
      <c r="C440" s="2"/>
      <c r="D440" s="5"/>
    </row>
    <row r="441" spans="1:4" s="1" customFormat="1" x14ac:dyDescent="0.25">
      <c r="A441" s="38"/>
      <c r="B441" s="3"/>
      <c r="C441" s="2"/>
      <c r="D441" s="5"/>
    </row>
    <row r="442" spans="1:4" s="1" customFormat="1" x14ac:dyDescent="0.25">
      <c r="A442" s="38"/>
      <c r="B442" s="3"/>
      <c r="C442" s="2"/>
      <c r="D442" s="5"/>
    </row>
    <row r="443" spans="1:4" s="1" customFormat="1" x14ac:dyDescent="0.25">
      <c r="A443" s="38"/>
      <c r="B443" s="3"/>
      <c r="C443" s="2"/>
      <c r="D443" s="5"/>
    </row>
    <row r="444" spans="1:4" s="1" customFormat="1" x14ac:dyDescent="0.25">
      <c r="A444" s="38"/>
      <c r="B444" s="3"/>
      <c r="C444" s="2"/>
      <c r="D444" s="5"/>
    </row>
    <row r="445" spans="1:4" s="1" customFormat="1" x14ac:dyDescent="0.25">
      <c r="A445" s="38"/>
      <c r="B445" s="3"/>
      <c r="C445" s="2"/>
      <c r="D445" s="5"/>
    </row>
    <row r="446" spans="1:4" s="1" customFormat="1" x14ac:dyDescent="0.25">
      <c r="A446" s="38"/>
      <c r="B446" s="3"/>
      <c r="C446" s="2"/>
      <c r="D446" s="5"/>
    </row>
    <row r="447" spans="1:4" s="1" customFormat="1" x14ac:dyDescent="0.25">
      <c r="A447" s="38"/>
      <c r="B447" s="3"/>
      <c r="C447" s="2"/>
      <c r="D447" s="5"/>
    </row>
    <row r="448" spans="1:4" s="1" customFormat="1" x14ac:dyDescent="0.25">
      <c r="A448" s="38"/>
      <c r="B448" s="3"/>
      <c r="C448" s="2"/>
      <c r="D448" s="5"/>
    </row>
    <row r="449" spans="1:4" s="1" customFormat="1" x14ac:dyDescent="0.25">
      <c r="A449" s="38"/>
      <c r="B449" s="3"/>
      <c r="C449" s="2"/>
      <c r="D449" s="5"/>
    </row>
    <row r="450" spans="1:4" s="1" customFormat="1" x14ac:dyDescent="0.25">
      <c r="A450" s="38"/>
      <c r="B450" s="3"/>
      <c r="C450" s="2"/>
      <c r="D450" s="5"/>
    </row>
    <row r="451" spans="1:4" s="1" customFormat="1" x14ac:dyDescent="0.25">
      <c r="A451" s="38"/>
      <c r="B451" s="3"/>
      <c r="C451" s="2"/>
      <c r="D451" s="5"/>
    </row>
    <row r="452" spans="1:4" s="1" customFormat="1" x14ac:dyDescent="0.25">
      <c r="A452" s="38"/>
      <c r="B452" s="3"/>
      <c r="C452" s="2"/>
      <c r="D452" s="5"/>
    </row>
    <row r="453" spans="1:4" s="1" customFormat="1" x14ac:dyDescent="0.25">
      <c r="A453" s="38"/>
      <c r="B453" s="3"/>
      <c r="C453" s="2"/>
      <c r="D453" s="5"/>
    </row>
    <row r="454" spans="1:4" s="1" customFormat="1" x14ac:dyDescent="0.25">
      <c r="A454" s="38"/>
      <c r="B454" s="3"/>
      <c r="C454" s="2"/>
      <c r="D454" s="5"/>
    </row>
    <row r="455" spans="1:4" s="1" customFormat="1" x14ac:dyDescent="0.25">
      <c r="A455" s="38"/>
      <c r="B455" s="3"/>
      <c r="C455" s="2"/>
      <c r="D455" s="5"/>
    </row>
    <row r="456" spans="1:4" s="1" customFormat="1" x14ac:dyDescent="0.25">
      <c r="A456" s="38"/>
      <c r="B456" s="3"/>
      <c r="C456" s="2"/>
      <c r="D456" s="5"/>
    </row>
    <row r="457" spans="1:4" s="1" customFormat="1" x14ac:dyDescent="0.25">
      <c r="A457" s="38"/>
      <c r="B457" s="3"/>
      <c r="C457" s="2"/>
      <c r="D457" s="5"/>
    </row>
    <row r="458" spans="1:4" s="1" customFormat="1" x14ac:dyDescent="0.25">
      <c r="A458" s="38"/>
      <c r="B458" s="3"/>
      <c r="C458" s="2"/>
      <c r="D458" s="5"/>
    </row>
    <row r="459" spans="1:4" s="1" customFormat="1" x14ac:dyDescent="0.25">
      <c r="A459" s="38"/>
      <c r="B459" s="3"/>
      <c r="C459" s="2"/>
      <c r="D459" s="5"/>
    </row>
    <row r="460" spans="1:4" s="1" customFormat="1" x14ac:dyDescent="0.25">
      <c r="A460" s="38"/>
      <c r="B460" s="3"/>
      <c r="C460" s="2"/>
      <c r="D460" s="5"/>
    </row>
    <row r="461" spans="1:4" s="1" customFormat="1" x14ac:dyDescent="0.25">
      <c r="A461" s="38"/>
      <c r="B461" s="3"/>
      <c r="C461" s="2"/>
      <c r="D461" s="5"/>
    </row>
    <row r="462" spans="1:4" s="1" customFormat="1" x14ac:dyDescent="0.25">
      <c r="A462" s="38"/>
      <c r="B462" s="3"/>
      <c r="C462" s="2"/>
      <c r="D462" s="5"/>
    </row>
    <row r="463" spans="1:4" s="1" customFormat="1" x14ac:dyDescent="0.25">
      <c r="A463" s="38"/>
      <c r="B463" s="3"/>
      <c r="C463" s="2"/>
      <c r="D463" s="5"/>
    </row>
    <row r="464" spans="1:4" s="1" customFormat="1" x14ac:dyDescent="0.25">
      <c r="A464" s="38"/>
      <c r="B464" s="3"/>
      <c r="C464" s="2"/>
      <c r="D464" s="5"/>
    </row>
    <row r="465" spans="1:4" s="1" customFormat="1" x14ac:dyDescent="0.25">
      <c r="A465" s="38"/>
      <c r="B465" s="3"/>
      <c r="C465" s="2"/>
      <c r="D465" s="5"/>
    </row>
    <row r="466" spans="1:4" s="1" customFormat="1" x14ac:dyDescent="0.25">
      <c r="A466" s="38"/>
      <c r="B466" s="3"/>
      <c r="C466" s="2"/>
      <c r="D466" s="5"/>
    </row>
    <row r="467" spans="1:4" s="1" customFormat="1" x14ac:dyDescent="0.25">
      <c r="A467" s="38"/>
      <c r="B467" s="3"/>
      <c r="C467" s="2"/>
      <c r="D467" s="5"/>
    </row>
    <row r="468" spans="1:4" s="1" customFormat="1" x14ac:dyDescent="0.25">
      <c r="A468" s="38"/>
      <c r="B468" s="3"/>
      <c r="C468" s="2"/>
      <c r="D468" s="5"/>
    </row>
    <row r="469" spans="1:4" s="1" customFormat="1" x14ac:dyDescent="0.25">
      <c r="A469" s="38"/>
      <c r="B469" s="3"/>
      <c r="C469" s="2"/>
      <c r="D469" s="5"/>
    </row>
    <row r="470" spans="1:4" s="1" customFormat="1" x14ac:dyDescent="0.25">
      <c r="A470" s="38"/>
      <c r="B470" s="3"/>
      <c r="C470" s="2"/>
      <c r="D470" s="5"/>
    </row>
    <row r="471" spans="1:4" s="1" customFormat="1" x14ac:dyDescent="0.25">
      <c r="A471" s="38"/>
      <c r="B471" s="3"/>
      <c r="C471" s="2"/>
      <c r="D471" s="5"/>
    </row>
    <row r="472" spans="1:4" s="1" customFormat="1" x14ac:dyDescent="0.25">
      <c r="A472" s="38"/>
      <c r="B472" s="3"/>
      <c r="C472" s="2"/>
      <c r="D472" s="5"/>
    </row>
    <row r="473" spans="1:4" s="1" customFormat="1" x14ac:dyDescent="0.25">
      <c r="A473" s="38"/>
      <c r="B473" s="3"/>
      <c r="C473" s="2"/>
      <c r="D473" s="5"/>
    </row>
    <row r="474" spans="1:4" s="1" customFormat="1" x14ac:dyDescent="0.25">
      <c r="A474" s="38"/>
      <c r="B474" s="3"/>
      <c r="C474" s="2"/>
      <c r="D474" s="5"/>
    </row>
    <row r="475" spans="1:4" s="1" customFormat="1" x14ac:dyDescent="0.25">
      <c r="A475" s="38"/>
      <c r="B475" s="3"/>
      <c r="C475" s="2"/>
      <c r="D475" s="5"/>
    </row>
    <row r="476" spans="1:4" s="1" customFormat="1" x14ac:dyDescent="0.25">
      <c r="A476" s="38"/>
      <c r="B476" s="3"/>
      <c r="C476" s="2"/>
      <c r="D476" s="5"/>
    </row>
    <row r="477" spans="1:4" s="1" customFormat="1" x14ac:dyDescent="0.25">
      <c r="A477" s="38"/>
      <c r="B477" s="3"/>
      <c r="C477" s="2"/>
      <c r="D477" s="5"/>
    </row>
    <row r="478" spans="1:4" s="1" customFormat="1" x14ac:dyDescent="0.25">
      <c r="A478" s="38"/>
      <c r="B478" s="3"/>
      <c r="C478" s="2"/>
      <c r="D478" s="5"/>
    </row>
    <row r="479" spans="1:4" s="1" customFormat="1" x14ac:dyDescent="0.25">
      <c r="A479" s="38"/>
      <c r="B479" s="3"/>
      <c r="C479" s="2"/>
      <c r="D479" s="5"/>
    </row>
    <row r="480" spans="1:4" s="1" customFormat="1" x14ac:dyDescent="0.25">
      <c r="A480" s="38"/>
      <c r="B480" s="3"/>
      <c r="C480" s="2"/>
      <c r="D480" s="5"/>
    </row>
    <row r="481" spans="1:4" s="1" customFormat="1" x14ac:dyDescent="0.25">
      <c r="A481" s="38"/>
      <c r="B481" s="3"/>
      <c r="C481" s="2"/>
      <c r="D481" s="5"/>
    </row>
    <row r="482" spans="1:4" s="1" customFormat="1" x14ac:dyDescent="0.25">
      <c r="A482" s="38"/>
      <c r="B482" s="3"/>
      <c r="C482" s="2"/>
      <c r="D482" s="5"/>
    </row>
    <row r="483" spans="1:4" s="1" customFormat="1" x14ac:dyDescent="0.25">
      <c r="A483" s="38"/>
      <c r="B483" s="3"/>
      <c r="C483" s="2"/>
      <c r="D483" s="5"/>
    </row>
    <row r="484" spans="1:4" s="1" customFormat="1" x14ac:dyDescent="0.25">
      <c r="A484" s="38"/>
      <c r="B484" s="3"/>
      <c r="C484" s="2"/>
      <c r="D484" s="5"/>
    </row>
    <row r="485" spans="1:4" s="1" customFormat="1" x14ac:dyDescent="0.25">
      <c r="A485" s="38"/>
      <c r="B485" s="3"/>
      <c r="C485" s="2"/>
      <c r="D485" s="5"/>
    </row>
    <row r="486" spans="1:4" s="1" customFormat="1" x14ac:dyDescent="0.25">
      <c r="A486" s="38"/>
      <c r="B486" s="3"/>
      <c r="C486" s="2"/>
      <c r="D486" s="5"/>
    </row>
    <row r="487" spans="1:4" s="1" customFormat="1" x14ac:dyDescent="0.25">
      <c r="A487" s="38"/>
      <c r="B487" s="3"/>
      <c r="C487" s="2"/>
      <c r="D487" s="5"/>
    </row>
    <row r="488" spans="1:4" s="1" customFormat="1" x14ac:dyDescent="0.25">
      <c r="A488" s="38"/>
      <c r="B488" s="3"/>
      <c r="C488" s="2"/>
      <c r="D488" s="5"/>
    </row>
    <row r="489" spans="1:4" s="1" customFormat="1" x14ac:dyDescent="0.25">
      <c r="A489" s="38"/>
      <c r="B489" s="3"/>
      <c r="C489" s="2"/>
      <c r="D489" s="5"/>
    </row>
    <row r="490" spans="1:4" s="1" customFormat="1" x14ac:dyDescent="0.25">
      <c r="A490" s="38"/>
      <c r="B490" s="3"/>
      <c r="C490" s="2"/>
      <c r="D490" s="5"/>
    </row>
    <row r="491" spans="1:4" s="1" customFormat="1" x14ac:dyDescent="0.25">
      <c r="A491" s="38"/>
      <c r="B491" s="3"/>
      <c r="C491" s="2"/>
      <c r="D491" s="5"/>
    </row>
    <row r="492" spans="1:4" s="1" customFormat="1" x14ac:dyDescent="0.25">
      <c r="A492" s="38"/>
      <c r="B492" s="3"/>
      <c r="C492" s="2"/>
      <c r="D492" s="5"/>
    </row>
    <row r="493" spans="1:4" s="1" customFormat="1" x14ac:dyDescent="0.25">
      <c r="A493" s="38"/>
      <c r="B493" s="3"/>
      <c r="C493" s="2"/>
      <c r="D493" s="5"/>
    </row>
    <row r="494" spans="1:4" s="1" customFormat="1" x14ac:dyDescent="0.25">
      <c r="A494" s="38"/>
      <c r="B494" s="3"/>
      <c r="C494" s="2"/>
      <c r="D494" s="5"/>
    </row>
    <row r="495" spans="1:4" s="1" customFormat="1" x14ac:dyDescent="0.25">
      <c r="A495" s="38"/>
      <c r="B495" s="3"/>
      <c r="C495" s="2"/>
      <c r="D495" s="5"/>
    </row>
    <row r="496" spans="1:4" s="1" customFormat="1" x14ac:dyDescent="0.25">
      <c r="A496" s="38"/>
      <c r="B496" s="3"/>
      <c r="C496" s="2"/>
      <c r="D496" s="5"/>
    </row>
    <row r="497" spans="1:4" s="1" customFormat="1" x14ac:dyDescent="0.25">
      <c r="A497" s="38"/>
      <c r="B497" s="3"/>
      <c r="C497" s="2"/>
      <c r="D497" s="5"/>
    </row>
    <row r="498" spans="1:4" s="1" customFormat="1" x14ac:dyDescent="0.25">
      <c r="A498" s="38"/>
      <c r="B498" s="3"/>
      <c r="C498" s="2"/>
      <c r="D498" s="5"/>
    </row>
    <row r="499" spans="1:4" s="1" customFormat="1" x14ac:dyDescent="0.25">
      <c r="A499" s="38"/>
      <c r="B499" s="3"/>
      <c r="C499" s="2"/>
      <c r="D499" s="5"/>
    </row>
    <row r="500" spans="1:4" s="1" customFormat="1" x14ac:dyDescent="0.25">
      <c r="A500" s="38"/>
      <c r="B500" s="3"/>
      <c r="C500" s="2"/>
      <c r="D500" s="5"/>
    </row>
    <row r="501" spans="1:4" s="1" customFormat="1" x14ac:dyDescent="0.25">
      <c r="A501" s="38"/>
      <c r="B501" s="3"/>
      <c r="C501" s="2"/>
      <c r="D501" s="5"/>
    </row>
    <row r="502" spans="1:4" s="1" customFormat="1" x14ac:dyDescent="0.25">
      <c r="A502" s="38"/>
      <c r="B502" s="3"/>
      <c r="C502" s="2"/>
      <c r="D502" s="5"/>
    </row>
    <row r="503" spans="1:4" s="1" customFormat="1" x14ac:dyDescent="0.25">
      <c r="A503" s="38"/>
      <c r="B503" s="3"/>
      <c r="C503" s="2"/>
      <c r="D503" s="5"/>
    </row>
    <row r="504" spans="1:4" s="1" customFormat="1" x14ac:dyDescent="0.25">
      <c r="A504" s="38"/>
      <c r="B504" s="3"/>
      <c r="C504" s="2"/>
      <c r="D504" s="5"/>
    </row>
    <row r="505" spans="1:4" s="1" customFormat="1" x14ac:dyDescent="0.25">
      <c r="A505" s="38"/>
      <c r="B505" s="3"/>
      <c r="C505" s="2"/>
      <c r="D505" s="5"/>
    </row>
    <row r="506" spans="1:4" s="1" customFormat="1" x14ac:dyDescent="0.25">
      <c r="A506" s="38"/>
      <c r="B506" s="3"/>
      <c r="C506" s="2"/>
      <c r="D506" s="5"/>
    </row>
    <row r="507" spans="1:4" s="1" customFormat="1" x14ac:dyDescent="0.25">
      <c r="A507" s="38"/>
      <c r="B507" s="3"/>
      <c r="C507" s="2"/>
      <c r="D507" s="5"/>
    </row>
    <row r="508" spans="1:4" s="1" customFormat="1" x14ac:dyDescent="0.25">
      <c r="A508" s="38"/>
      <c r="B508" s="3"/>
      <c r="C508" s="2"/>
      <c r="D508" s="5"/>
    </row>
    <row r="509" spans="1:4" s="1" customFormat="1" x14ac:dyDescent="0.25">
      <c r="A509" s="38"/>
      <c r="B509" s="3"/>
      <c r="C509" s="2"/>
      <c r="D509" s="5"/>
    </row>
    <row r="510" spans="1:4" s="1" customFormat="1" x14ac:dyDescent="0.25">
      <c r="A510" s="38"/>
      <c r="B510" s="3"/>
      <c r="C510" s="2"/>
      <c r="D510" s="5"/>
    </row>
    <row r="511" spans="1:4" s="1" customFormat="1" x14ac:dyDescent="0.25">
      <c r="A511" s="38"/>
      <c r="B511" s="3"/>
      <c r="C511" s="2"/>
      <c r="D511" s="5"/>
    </row>
    <row r="512" spans="1:4" s="1" customFormat="1" x14ac:dyDescent="0.25">
      <c r="A512" s="38"/>
      <c r="B512" s="3"/>
      <c r="C512" s="2"/>
      <c r="D512" s="5"/>
    </row>
    <row r="513" spans="1:4" s="1" customFormat="1" x14ac:dyDescent="0.25">
      <c r="A513" s="38"/>
      <c r="B513" s="3"/>
      <c r="C513" s="2"/>
      <c r="D513" s="5"/>
    </row>
    <row r="514" spans="1:4" s="1" customFormat="1" x14ac:dyDescent="0.25">
      <c r="A514" s="38"/>
      <c r="B514" s="3"/>
      <c r="C514" s="2"/>
      <c r="D514" s="5"/>
    </row>
    <row r="515" spans="1:4" s="1" customFormat="1" x14ac:dyDescent="0.25">
      <c r="A515" s="38"/>
      <c r="B515" s="3"/>
      <c r="C515" s="2"/>
      <c r="D515" s="5"/>
    </row>
    <row r="516" spans="1:4" s="1" customFormat="1" x14ac:dyDescent="0.25">
      <c r="A516" s="38"/>
      <c r="B516" s="3"/>
      <c r="C516" s="2"/>
      <c r="D516" s="5"/>
    </row>
    <row r="517" spans="1:4" s="1" customFormat="1" x14ac:dyDescent="0.25">
      <c r="A517" s="38"/>
      <c r="B517" s="3"/>
      <c r="C517" s="2"/>
      <c r="D517" s="5"/>
    </row>
    <row r="518" spans="1:4" s="1" customFormat="1" x14ac:dyDescent="0.25">
      <c r="A518" s="38"/>
      <c r="B518" s="3"/>
      <c r="C518" s="2"/>
      <c r="D518" s="5"/>
    </row>
    <row r="519" spans="1:4" s="1" customFormat="1" x14ac:dyDescent="0.25">
      <c r="A519" s="38"/>
      <c r="B519" s="3"/>
      <c r="C519" s="2"/>
      <c r="D519" s="5"/>
    </row>
    <row r="520" spans="1:4" s="1" customFormat="1" x14ac:dyDescent="0.25">
      <c r="A520" s="38"/>
      <c r="B520" s="3"/>
      <c r="C520" s="2"/>
      <c r="D520" s="5"/>
    </row>
    <row r="521" spans="1:4" s="1" customFormat="1" x14ac:dyDescent="0.25">
      <c r="A521" s="38"/>
      <c r="B521" s="3"/>
      <c r="C521" s="2"/>
      <c r="D521" s="5"/>
    </row>
    <row r="522" spans="1:4" s="1" customFormat="1" x14ac:dyDescent="0.25">
      <c r="A522" s="38"/>
      <c r="B522" s="3"/>
      <c r="C522" s="2"/>
      <c r="D522" s="5"/>
    </row>
    <row r="523" spans="1:4" s="1" customFormat="1" x14ac:dyDescent="0.25">
      <c r="A523" s="38"/>
      <c r="B523" s="3"/>
      <c r="C523" s="2"/>
      <c r="D523" s="5"/>
    </row>
    <row r="524" spans="1:4" s="1" customFormat="1" x14ac:dyDescent="0.25">
      <c r="A524" s="38"/>
      <c r="B524" s="3"/>
      <c r="C524" s="2"/>
      <c r="D524" s="5"/>
    </row>
    <row r="525" spans="1:4" s="1" customFormat="1" x14ac:dyDescent="0.25">
      <c r="A525" s="38"/>
      <c r="B525" s="3"/>
      <c r="C525" s="2"/>
      <c r="D525" s="5"/>
    </row>
    <row r="526" spans="1:4" s="1" customFormat="1" x14ac:dyDescent="0.25">
      <c r="A526" s="38"/>
      <c r="B526" s="3"/>
      <c r="C526" s="2"/>
      <c r="D526" s="5"/>
    </row>
    <row r="527" spans="1:4" s="1" customFormat="1" x14ac:dyDescent="0.25">
      <c r="A527" s="38"/>
      <c r="B527" s="3"/>
      <c r="C527" s="2"/>
      <c r="D527" s="5"/>
    </row>
    <row r="528" spans="1:4" s="1" customFormat="1" x14ac:dyDescent="0.25">
      <c r="A528" s="38"/>
      <c r="B528" s="3"/>
      <c r="C528" s="2"/>
      <c r="D528" s="5"/>
    </row>
    <row r="529" spans="1:4" s="1" customFormat="1" x14ac:dyDescent="0.25">
      <c r="A529" s="38"/>
      <c r="B529" s="3"/>
      <c r="C529" s="2"/>
      <c r="D529" s="5"/>
    </row>
    <row r="530" spans="1:4" s="1" customFormat="1" x14ac:dyDescent="0.25">
      <c r="A530" s="38"/>
      <c r="B530" s="3"/>
      <c r="C530" s="2"/>
      <c r="D530" s="5"/>
    </row>
    <row r="531" spans="1:4" s="1" customFormat="1" x14ac:dyDescent="0.25">
      <c r="A531" s="38"/>
      <c r="B531" s="3"/>
      <c r="C531" s="2"/>
      <c r="D531" s="5"/>
    </row>
    <row r="532" spans="1:4" s="1" customFormat="1" x14ac:dyDescent="0.25">
      <c r="A532" s="38"/>
      <c r="B532" s="3"/>
      <c r="C532" s="2"/>
      <c r="D532" s="5"/>
    </row>
    <row r="533" spans="1:4" s="1" customFormat="1" x14ac:dyDescent="0.25">
      <c r="A533" s="38"/>
      <c r="B533" s="3"/>
      <c r="C533" s="2"/>
      <c r="D533" s="5"/>
    </row>
    <row r="534" spans="1:4" s="1" customFormat="1" x14ac:dyDescent="0.25">
      <c r="A534" s="38"/>
      <c r="B534" s="3"/>
      <c r="C534" s="2"/>
      <c r="D534" s="5"/>
    </row>
    <row r="535" spans="1:4" s="1" customFormat="1" x14ac:dyDescent="0.25">
      <c r="A535" s="38"/>
      <c r="B535" s="3"/>
      <c r="C535" s="2"/>
      <c r="D535" s="5"/>
    </row>
    <row r="536" spans="1:4" s="1" customFormat="1" x14ac:dyDescent="0.25">
      <c r="A536" s="38"/>
      <c r="B536" s="3"/>
      <c r="C536" s="2"/>
      <c r="D536" s="5"/>
    </row>
    <row r="537" spans="1:4" s="1" customFormat="1" x14ac:dyDescent="0.25">
      <c r="A537" s="38"/>
      <c r="B537" s="3"/>
      <c r="C537" s="2"/>
      <c r="D537" s="5"/>
    </row>
    <row r="538" spans="1:4" s="1" customFormat="1" x14ac:dyDescent="0.25">
      <c r="A538" s="38"/>
      <c r="B538" s="3"/>
      <c r="C538" s="2"/>
      <c r="D538" s="5"/>
    </row>
    <row r="539" spans="1:4" s="1" customFormat="1" x14ac:dyDescent="0.25">
      <c r="A539" s="38"/>
      <c r="B539" s="3"/>
      <c r="C539" s="2"/>
      <c r="D539" s="5"/>
    </row>
    <row r="540" spans="1:4" s="1" customFormat="1" x14ac:dyDescent="0.25">
      <c r="A540" s="38"/>
      <c r="B540" s="3"/>
      <c r="C540" s="2"/>
      <c r="D540" s="5"/>
    </row>
    <row r="541" spans="1:4" s="1" customFormat="1" x14ac:dyDescent="0.25">
      <c r="A541" s="38"/>
      <c r="B541" s="3"/>
      <c r="C541" s="2"/>
      <c r="D541" s="5"/>
    </row>
    <row r="542" spans="1:4" s="1" customFormat="1" x14ac:dyDescent="0.25">
      <c r="A542" s="38"/>
      <c r="B542" s="3"/>
      <c r="C542" s="2"/>
      <c r="D542" s="5"/>
    </row>
    <row r="543" spans="1:4" s="1" customFormat="1" x14ac:dyDescent="0.25">
      <c r="A543" s="38"/>
      <c r="B543" s="3"/>
      <c r="C543" s="2"/>
      <c r="D543" s="5"/>
    </row>
    <row r="544" spans="1:4" s="1" customFormat="1" x14ac:dyDescent="0.25">
      <c r="A544" s="38"/>
      <c r="B544" s="3"/>
      <c r="C544" s="2"/>
      <c r="D544" s="5"/>
    </row>
    <row r="545" spans="1:4" s="1" customFormat="1" x14ac:dyDescent="0.25">
      <c r="A545" s="38"/>
      <c r="B545" s="3"/>
      <c r="C545" s="2"/>
      <c r="D545" s="5"/>
    </row>
    <row r="546" spans="1:4" s="1" customFormat="1" x14ac:dyDescent="0.25">
      <c r="A546" s="38"/>
      <c r="B546" s="3"/>
      <c r="C546" s="2"/>
      <c r="D546" s="5"/>
    </row>
    <row r="547" spans="1:4" s="1" customFormat="1" x14ac:dyDescent="0.25">
      <c r="A547" s="38"/>
      <c r="B547" s="3"/>
      <c r="C547" s="2"/>
      <c r="D547" s="5"/>
    </row>
    <row r="548" spans="1:4" x14ac:dyDescent="0.25">
      <c r="C548" s="1"/>
      <c r="D548" s="1"/>
    </row>
    <row r="549" spans="1:4" x14ac:dyDescent="0.25">
      <c r="C549" s="1"/>
      <c r="D549" s="1"/>
    </row>
    <row r="550" spans="1:4" x14ac:dyDescent="0.25">
      <c r="C550" s="1"/>
      <c r="D550" s="1"/>
    </row>
    <row r="552" spans="1:4" x14ac:dyDescent="0.25">
      <c r="C552" s="1"/>
      <c r="D552" s="1"/>
    </row>
    <row r="553" spans="1:4" x14ac:dyDescent="0.25">
      <c r="C553" s="1"/>
      <c r="D553" s="1"/>
    </row>
  </sheetData>
  <sheetProtection password="D89F" sheet="1" objects="1" scenarios="1" selectLockedCells="1" selectUnlockedCells="1"/>
  <autoFilter ref="A3:E422">
    <sortState ref="A4:E393">
      <sortCondition ref="E3:E393"/>
    </sortState>
  </autoFilter>
  <sortState ref="A4:E227">
    <sortCondition ref="A83"/>
  </sortState>
  <mergeCells count="1">
    <mergeCell ref="A1:D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workbookViewId="0">
      <selection activeCell="C15" sqref="C15"/>
    </sheetView>
  </sheetViews>
  <sheetFormatPr baseColWidth="10" defaultColWidth="11.42578125" defaultRowHeight="15" x14ac:dyDescent="0.25"/>
  <cols>
    <col min="1" max="1" width="9.7109375" customWidth="1"/>
    <col min="2" max="2" width="6.5703125" bestFit="1" customWidth="1"/>
    <col min="3" max="3" width="49.28515625" customWidth="1"/>
    <col min="4" max="4" width="4.85546875" style="1" bestFit="1" customWidth="1"/>
    <col min="5" max="5" width="8.140625" bestFit="1" customWidth="1"/>
    <col min="6" max="6" width="9.28515625" bestFit="1" customWidth="1"/>
    <col min="7" max="7" width="9.7109375" bestFit="1" customWidth="1"/>
    <col min="8" max="8" width="2.85546875" customWidth="1"/>
  </cols>
  <sheetData>
    <row r="1" spans="1:7" x14ac:dyDescent="0.25">
      <c r="A1" s="11" t="s">
        <v>4</v>
      </c>
      <c r="B1" s="12"/>
      <c r="C1" s="36"/>
      <c r="D1" s="63" t="s">
        <v>5</v>
      </c>
      <c r="E1" s="64"/>
      <c r="F1" s="65"/>
      <c r="G1" s="66"/>
    </row>
    <row r="2" spans="1:7" s="1" customFormat="1" x14ac:dyDescent="0.25">
      <c r="A2" s="68" t="s">
        <v>6</v>
      </c>
      <c r="B2" s="69"/>
      <c r="C2" s="69"/>
      <c r="D2" s="69"/>
      <c r="E2" s="70"/>
      <c r="F2" s="70"/>
      <c r="G2" s="71"/>
    </row>
    <row r="3" spans="1:7" x14ac:dyDescent="0.25">
      <c r="A3" s="61" t="s">
        <v>550</v>
      </c>
      <c r="B3" s="62"/>
      <c r="C3" s="48"/>
      <c r="D3" s="80" t="s">
        <v>547</v>
      </c>
      <c r="E3" s="62"/>
      <c r="F3" s="72"/>
      <c r="G3" s="73"/>
    </row>
    <row r="4" spans="1:7" x14ac:dyDescent="0.25">
      <c r="A4" s="61" t="s">
        <v>551</v>
      </c>
      <c r="B4" s="62"/>
      <c r="C4" s="46"/>
      <c r="D4" s="80" t="s">
        <v>548</v>
      </c>
      <c r="E4" s="62"/>
      <c r="F4" s="46"/>
      <c r="G4" s="47"/>
    </row>
    <row r="5" spans="1:7" x14ac:dyDescent="0.25">
      <c r="A5" s="61" t="s">
        <v>552</v>
      </c>
      <c r="B5" s="62"/>
      <c r="C5" s="46"/>
      <c r="D5" s="80" t="s">
        <v>549</v>
      </c>
      <c r="E5" s="62"/>
      <c r="F5" s="46"/>
      <c r="G5" s="47"/>
    </row>
    <row r="6" spans="1:7" ht="21" customHeight="1" x14ac:dyDescent="0.25">
      <c r="A6" s="74" t="s">
        <v>553</v>
      </c>
      <c r="B6" s="75"/>
      <c r="C6" s="75"/>
      <c r="D6" s="75"/>
      <c r="E6" s="75"/>
      <c r="F6" s="75"/>
      <c r="G6" s="76"/>
    </row>
    <row r="7" spans="1:7" ht="21" customHeight="1" thickBot="1" x14ac:dyDescent="0.3">
      <c r="A7" s="77"/>
      <c r="B7" s="78"/>
      <c r="C7" s="78"/>
      <c r="D7" s="78"/>
      <c r="E7" s="78"/>
      <c r="F7" s="78"/>
      <c r="G7" s="79"/>
    </row>
    <row r="8" spans="1:7" s="1" customFormat="1" ht="6" customHeight="1" thickBot="1" x14ac:dyDescent="0.3">
      <c r="A8" s="10"/>
      <c r="B8" s="9"/>
      <c r="C8" s="9"/>
      <c r="D8" s="9"/>
      <c r="E8" s="9"/>
      <c r="F8" s="9"/>
      <c r="G8" s="9"/>
    </row>
    <row r="9" spans="1:7" ht="28.5" customHeight="1" thickBot="1" x14ac:dyDescent="0.3">
      <c r="A9" s="34" t="s">
        <v>7</v>
      </c>
      <c r="B9" s="58" t="s">
        <v>8</v>
      </c>
      <c r="C9" s="58" t="s">
        <v>9</v>
      </c>
      <c r="D9" s="58" t="s">
        <v>10</v>
      </c>
      <c r="E9" s="35" t="s">
        <v>11</v>
      </c>
      <c r="F9" s="35" t="s">
        <v>12</v>
      </c>
      <c r="G9" s="59" t="s">
        <v>13</v>
      </c>
    </row>
    <row r="10" spans="1:7" ht="18" x14ac:dyDescent="0.25">
      <c r="A10" s="55"/>
      <c r="B10" s="23">
        <f t="shared" ref="B10:B117" si="0">IF(A10=0,0,VLOOKUP(A10,lista,2,FALSE))</f>
        <v>0</v>
      </c>
      <c r="C10" s="20">
        <f t="shared" ref="C10:C117" si="1">IF(A10=0,0,VLOOKUP(A10,lista,3,FALSE))</f>
        <v>0</v>
      </c>
      <c r="D10" s="52"/>
      <c r="E10" s="52"/>
      <c r="F10" s="16">
        <f t="shared" ref="F10:F117" si="2">IF(A10=0,0,VLOOKUP(A10,lista,4,FALSE))</f>
        <v>0</v>
      </c>
      <c r="G10" s="17">
        <f t="shared" ref="G10:G117" si="3">E10*F10</f>
        <v>0</v>
      </c>
    </row>
    <row r="11" spans="1:7" s="1" customFormat="1" ht="18" x14ac:dyDescent="0.25">
      <c r="A11" s="56"/>
      <c r="B11" s="24">
        <f t="shared" si="0"/>
        <v>0</v>
      </c>
      <c r="C11" s="21">
        <f t="shared" si="1"/>
        <v>0</v>
      </c>
      <c r="D11" s="53"/>
      <c r="E11" s="53"/>
      <c r="F11" s="13">
        <f t="shared" si="2"/>
        <v>0</v>
      </c>
      <c r="G11" s="14">
        <f t="shared" si="3"/>
        <v>0</v>
      </c>
    </row>
    <row r="12" spans="1:7" s="1" customFormat="1" ht="18" x14ac:dyDescent="0.25">
      <c r="A12" s="56"/>
      <c r="B12" s="24">
        <f t="shared" si="0"/>
        <v>0</v>
      </c>
      <c r="C12" s="21">
        <f t="shared" si="1"/>
        <v>0</v>
      </c>
      <c r="D12" s="53"/>
      <c r="E12" s="53"/>
      <c r="F12" s="13">
        <f t="shared" si="2"/>
        <v>0</v>
      </c>
      <c r="G12" s="14">
        <f t="shared" si="3"/>
        <v>0</v>
      </c>
    </row>
    <row r="13" spans="1:7" s="1" customFormat="1" ht="18" x14ac:dyDescent="0.25">
      <c r="A13" s="56"/>
      <c r="B13" s="24">
        <f t="shared" si="0"/>
        <v>0</v>
      </c>
      <c r="C13" s="21">
        <f t="shared" si="1"/>
        <v>0</v>
      </c>
      <c r="D13" s="53"/>
      <c r="E13" s="53"/>
      <c r="F13" s="13">
        <f t="shared" si="2"/>
        <v>0</v>
      </c>
      <c r="G13" s="14">
        <f t="shared" si="3"/>
        <v>0</v>
      </c>
    </row>
    <row r="14" spans="1:7" s="1" customFormat="1" ht="18" x14ac:dyDescent="0.25">
      <c r="A14" s="56"/>
      <c r="B14" s="24">
        <f t="shared" ref="B14:B72" si="4">IF(A14=0,0,VLOOKUP(A14,lista,2,FALSE))</f>
        <v>0</v>
      </c>
      <c r="C14" s="21">
        <f t="shared" ref="C14:C72" si="5">IF(A14=0,0,VLOOKUP(A14,lista,3,FALSE))</f>
        <v>0</v>
      </c>
      <c r="D14" s="53"/>
      <c r="E14" s="53"/>
      <c r="F14" s="13">
        <f t="shared" ref="F14:F72" si="6">IF(A14=0,0,VLOOKUP(A14,lista,4,FALSE))</f>
        <v>0</v>
      </c>
      <c r="G14" s="14">
        <f t="shared" ref="G14:G72" si="7">E14*F14</f>
        <v>0</v>
      </c>
    </row>
    <row r="15" spans="1:7" s="1" customFormat="1" ht="18" x14ac:dyDescent="0.25">
      <c r="A15" s="56"/>
      <c r="B15" s="24">
        <f t="shared" si="4"/>
        <v>0</v>
      </c>
      <c r="C15" s="21">
        <f t="shared" si="5"/>
        <v>0</v>
      </c>
      <c r="D15" s="53"/>
      <c r="E15" s="53"/>
      <c r="F15" s="13">
        <f t="shared" si="6"/>
        <v>0</v>
      </c>
      <c r="G15" s="14">
        <f t="shared" si="7"/>
        <v>0</v>
      </c>
    </row>
    <row r="16" spans="1:7" s="1" customFormat="1" ht="18" x14ac:dyDescent="0.25">
      <c r="A16" s="56"/>
      <c r="B16" s="24">
        <f t="shared" si="4"/>
        <v>0</v>
      </c>
      <c r="C16" s="21">
        <f t="shared" si="5"/>
        <v>0</v>
      </c>
      <c r="D16" s="53"/>
      <c r="E16" s="53"/>
      <c r="F16" s="13">
        <f t="shared" si="6"/>
        <v>0</v>
      </c>
      <c r="G16" s="14">
        <f t="shared" si="7"/>
        <v>0</v>
      </c>
    </row>
    <row r="17" spans="1:7" s="1" customFormat="1" ht="18" x14ac:dyDescent="0.25">
      <c r="A17" s="56"/>
      <c r="B17" s="24">
        <f t="shared" si="4"/>
        <v>0</v>
      </c>
      <c r="C17" s="21">
        <f t="shared" si="5"/>
        <v>0</v>
      </c>
      <c r="D17" s="53"/>
      <c r="E17" s="53"/>
      <c r="F17" s="13">
        <f t="shared" si="6"/>
        <v>0</v>
      </c>
      <c r="G17" s="14">
        <f t="shared" si="7"/>
        <v>0</v>
      </c>
    </row>
    <row r="18" spans="1:7" s="1" customFormat="1" ht="18" x14ac:dyDescent="0.25">
      <c r="A18" s="56"/>
      <c r="B18" s="24">
        <f t="shared" si="4"/>
        <v>0</v>
      </c>
      <c r="C18" s="21">
        <f t="shared" si="5"/>
        <v>0</v>
      </c>
      <c r="D18" s="53"/>
      <c r="E18" s="53"/>
      <c r="F18" s="13">
        <f t="shared" si="6"/>
        <v>0</v>
      </c>
      <c r="G18" s="14">
        <f t="shared" si="7"/>
        <v>0</v>
      </c>
    </row>
    <row r="19" spans="1:7" s="1" customFormat="1" ht="18" x14ac:dyDescent="0.25">
      <c r="A19" s="56"/>
      <c r="B19" s="24">
        <f t="shared" si="4"/>
        <v>0</v>
      </c>
      <c r="C19" s="21">
        <f t="shared" si="5"/>
        <v>0</v>
      </c>
      <c r="D19" s="53"/>
      <c r="E19" s="53"/>
      <c r="F19" s="13">
        <f t="shared" si="6"/>
        <v>0</v>
      </c>
      <c r="G19" s="14">
        <f t="shared" si="7"/>
        <v>0</v>
      </c>
    </row>
    <row r="20" spans="1:7" s="1" customFormat="1" ht="18" x14ac:dyDescent="0.25">
      <c r="A20" s="56"/>
      <c r="B20" s="24">
        <f t="shared" si="4"/>
        <v>0</v>
      </c>
      <c r="C20" s="21">
        <f t="shared" si="5"/>
        <v>0</v>
      </c>
      <c r="D20" s="53"/>
      <c r="E20" s="53"/>
      <c r="F20" s="13">
        <f t="shared" si="6"/>
        <v>0</v>
      </c>
      <c r="G20" s="14">
        <f t="shared" si="7"/>
        <v>0</v>
      </c>
    </row>
    <row r="21" spans="1:7" s="1" customFormat="1" ht="18" x14ac:dyDescent="0.25">
      <c r="A21" s="56"/>
      <c r="B21" s="24">
        <f t="shared" si="4"/>
        <v>0</v>
      </c>
      <c r="C21" s="21">
        <f t="shared" si="5"/>
        <v>0</v>
      </c>
      <c r="D21" s="53"/>
      <c r="E21" s="53"/>
      <c r="F21" s="13">
        <f t="shared" si="6"/>
        <v>0</v>
      </c>
      <c r="G21" s="14">
        <f t="shared" si="7"/>
        <v>0</v>
      </c>
    </row>
    <row r="22" spans="1:7" s="1" customFormat="1" ht="18" x14ac:dyDescent="0.25">
      <c r="A22" s="56"/>
      <c r="B22" s="24">
        <f t="shared" si="4"/>
        <v>0</v>
      </c>
      <c r="C22" s="21">
        <f t="shared" si="5"/>
        <v>0</v>
      </c>
      <c r="D22" s="53"/>
      <c r="E22" s="53"/>
      <c r="F22" s="13">
        <f t="shared" si="6"/>
        <v>0</v>
      </c>
      <c r="G22" s="14">
        <f t="shared" si="7"/>
        <v>0</v>
      </c>
    </row>
    <row r="23" spans="1:7" s="1" customFormat="1" ht="18" x14ac:dyDescent="0.25">
      <c r="A23" s="56"/>
      <c r="B23" s="24">
        <f t="shared" si="4"/>
        <v>0</v>
      </c>
      <c r="C23" s="21">
        <f t="shared" si="5"/>
        <v>0</v>
      </c>
      <c r="D23" s="53"/>
      <c r="E23" s="53"/>
      <c r="F23" s="13">
        <f t="shared" si="6"/>
        <v>0</v>
      </c>
      <c r="G23" s="14">
        <f t="shared" si="7"/>
        <v>0</v>
      </c>
    </row>
    <row r="24" spans="1:7" s="1" customFormat="1" ht="18" x14ac:dyDescent="0.25">
      <c r="A24" s="56"/>
      <c r="B24" s="24">
        <f t="shared" si="4"/>
        <v>0</v>
      </c>
      <c r="C24" s="21">
        <f t="shared" si="5"/>
        <v>0</v>
      </c>
      <c r="D24" s="53"/>
      <c r="E24" s="53"/>
      <c r="F24" s="13">
        <f t="shared" si="6"/>
        <v>0</v>
      </c>
      <c r="G24" s="14">
        <f t="shared" si="7"/>
        <v>0</v>
      </c>
    </row>
    <row r="25" spans="1:7" s="1" customFormat="1" ht="18" x14ac:dyDescent="0.25">
      <c r="A25" s="56"/>
      <c r="B25" s="24">
        <f t="shared" si="4"/>
        <v>0</v>
      </c>
      <c r="C25" s="21">
        <f t="shared" si="5"/>
        <v>0</v>
      </c>
      <c r="D25" s="53"/>
      <c r="E25" s="53"/>
      <c r="F25" s="13">
        <f t="shared" si="6"/>
        <v>0</v>
      </c>
      <c r="G25" s="14">
        <f t="shared" si="7"/>
        <v>0</v>
      </c>
    </row>
    <row r="26" spans="1:7" s="1" customFormat="1" ht="18" x14ac:dyDescent="0.25">
      <c r="A26" s="56"/>
      <c r="B26" s="24">
        <f t="shared" si="4"/>
        <v>0</v>
      </c>
      <c r="C26" s="21">
        <f t="shared" si="5"/>
        <v>0</v>
      </c>
      <c r="D26" s="53"/>
      <c r="E26" s="53"/>
      <c r="F26" s="13">
        <f t="shared" si="6"/>
        <v>0</v>
      </c>
      <c r="G26" s="14">
        <f t="shared" si="7"/>
        <v>0</v>
      </c>
    </row>
    <row r="27" spans="1:7" s="1" customFormat="1" ht="18" x14ac:dyDescent="0.25">
      <c r="A27" s="56"/>
      <c r="B27" s="24">
        <f t="shared" si="4"/>
        <v>0</v>
      </c>
      <c r="C27" s="21">
        <f t="shared" si="5"/>
        <v>0</v>
      </c>
      <c r="D27" s="53"/>
      <c r="E27" s="53"/>
      <c r="F27" s="13">
        <f t="shared" si="6"/>
        <v>0</v>
      </c>
      <c r="G27" s="14">
        <f t="shared" si="7"/>
        <v>0</v>
      </c>
    </row>
    <row r="28" spans="1:7" s="1" customFormat="1" ht="18" x14ac:dyDescent="0.25">
      <c r="A28" s="56"/>
      <c r="B28" s="24">
        <f t="shared" si="4"/>
        <v>0</v>
      </c>
      <c r="C28" s="21">
        <f t="shared" si="5"/>
        <v>0</v>
      </c>
      <c r="D28" s="53"/>
      <c r="E28" s="53"/>
      <c r="F28" s="13">
        <f t="shared" si="6"/>
        <v>0</v>
      </c>
      <c r="G28" s="14">
        <f t="shared" si="7"/>
        <v>0</v>
      </c>
    </row>
    <row r="29" spans="1:7" s="1" customFormat="1" ht="18" x14ac:dyDescent="0.25">
      <c r="A29" s="56"/>
      <c r="B29" s="24">
        <f t="shared" si="4"/>
        <v>0</v>
      </c>
      <c r="C29" s="21">
        <f t="shared" si="5"/>
        <v>0</v>
      </c>
      <c r="D29" s="53"/>
      <c r="E29" s="53"/>
      <c r="F29" s="13">
        <f t="shared" si="6"/>
        <v>0</v>
      </c>
      <c r="G29" s="14">
        <f t="shared" si="7"/>
        <v>0</v>
      </c>
    </row>
    <row r="30" spans="1:7" s="1" customFormat="1" ht="18" x14ac:dyDescent="0.25">
      <c r="A30" s="56"/>
      <c r="B30" s="24">
        <f t="shared" si="4"/>
        <v>0</v>
      </c>
      <c r="C30" s="21">
        <f t="shared" si="5"/>
        <v>0</v>
      </c>
      <c r="D30" s="53"/>
      <c r="E30" s="53"/>
      <c r="F30" s="13">
        <f t="shared" si="6"/>
        <v>0</v>
      </c>
      <c r="G30" s="14">
        <f t="shared" si="7"/>
        <v>0</v>
      </c>
    </row>
    <row r="31" spans="1:7" s="1" customFormat="1" ht="18" x14ac:dyDescent="0.25">
      <c r="A31" s="56"/>
      <c r="B31" s="24">
        <f t="shared" si="4"/>
        <v>0</v>
      </c>
      <c r="C31" s="21">
        <f t="shared" si="5"/>
        <v>0</v>
      </c>
      <c r="D31" s="53"/>
      <c r="E31" s="53"/>
      <c r="F31" s="13">
        <f t="shared" si="6"/>
        <v>0</v>
      </c>
      <c r="G31" s="14">
        <f t="shared" si="7"/>
        <v>0</v>
      </c>
    </row>
    <row r="32" spans="1:7" s="1" customFormat="1" ht="18" x14ac:dyDescent="0.25">
      <c r="A32" s="56"/>
      <c r="B32" s="24">
        <f t="shared" si="4"/>
        <v>0</v>
      </c>
      <c r="C32" s="21">
        <f t="shared" si="5"/>
        <v>0</v>
      </c>
      <c r="D32" s="53"/>
      <c r="E32" s="53"/>
      <c r="F32" s="13">
        <f t="shared" si="6"/>
        <v>0</v>
      </c>
      <c r="G32" s="14">
        <f t="shared" si="7"/>
        <v>0</v>
      </c>
    </row>
    <row r="33" spans="1:7" s="1" customFormat="1" ht="18" x14ac:dyDescent="0.25">
      <c r="A33" s="56"/>
      <c r="B33" s="24">
        <f t="shared" si="4"/>
        <v>0</v>
      </c>
      <c r="C33" s="21">
        <f t="shared" si="5"/>
        <v>0</v>
      </c>
      <c r="D33" s="53"/>
      <c r="E33" s="53"/>
      <c r="F33" s="13">
        <f t="shared" si="6"/>
        <v>0</v>
      </c>
      <c r="G33" s="14">
        <f t="shared" si="7"/>
        <v>0</v>
      </c>
    </row>
    <row r="34" spans="1:7" s="1" customFormat="1" ht="18" x14ac:dyDescent="0.25">
      <c r="A34" s="56"/>
      <c r="B34" s="24">
        <f t="shared" si="4"/>
        <v>0</v>
      </c>
      <c r="C34" s="21">
        <f t="shared" si="5"/>
        <v>0</v>
      </c>
      <c r="D34" s="53"/>
      <c r="E34" s="53"/>
      <c r="F34" s="13">
        <f t="shared" si="6"/>
        <v>0</v>
      </c>
      <c r="G34" s="14">
        <f t="shared" si="7"/>
        <v>0</v>
      </c>
    </row>
    <row r="35" spans="1:7" s="1" customFormat="1" ht="18" x14ac:dyDescent="0.25">
      <c r="A35" s="56"/>
      <c r="B35" s="24">
        <f t="shared" si="4"/>
        <v>0</v>
      </c>
      <c r="C35" s="21">
        <f t="shared" si="5"/>
        <v>0</v>
      </c>
      <c r="D35" s="53"/>
      <c r="E35" s="53"/>
      <c r="F35" s="13">
        <f t="shared" si="6"/>
        <v>0</v>
      </c>
      <c r="G35" s="14">
        <f t="shared" si="7"/>
        <v>0</v>
      </c>
    </row>
    <row r="36" spans="1:7" s="1" customFormat="1" ht="18" x14ac:dyDescent="0.25">
      <c r="A36" s="56"/>
      <c r="B36" s="24">
        <f t="shared" si="4"/>
        <v>0</v>
      </c>
      <c r="C36" s="21">
        <f t="shared" si="5"/>
        <v>0</v>
      </c>
      <c r="D36" s="53"/>
      <c r="E36" s="53"/>
      <c r="F36" s="13">
        <f t="shared" si="6"/>
        <v>0</v>
      </c>
      <c r="G36" s="14">
        <f t="shared" si="7"/>
        <v>0</v>
      </c>
    </row>
    <row r="37" spans="1:7" s="1" customFormat="1" ht="18" x14ac:dyDescent="0.25">
      <c r="A37" s="56"/>
      <c r="B37" s="24">
        <f t="shared" si="4"/>
        <v>0</v>
      </c>
      <c r="C37" s="21">
        <f t="shared" si="5"/>
        <v>0</v>
      </c>
      <c r="D37" s="53"/>
      <c r="E37" s="53"/>
      <c r="F37" s="13">
        <f t="shared" si="6"/>
        <v>0</v>
      </c>
      <c r="G37" s="14">
        <f t="shared" si="7"/>
        <v>0</v>
      </c>
    </row>
    <row r="38" spans="1:7" s="1" customFormat="1" ht="18" x14ac:dyDescent="0.25">
      <c r="A38" s="56"/>
      <c r="B38" s="24">
        <f t="shared" si="4"/>
        <v>0</v>
      </c>
      <c r="C38" s="21">
        <f t="shared" si="5"/>
        <v>0</v>
      </c>
      <c r="D38" s="53"/>
      <c r="E38" s="53"/>
      <c r="F38" s="13">
        <f t="shared" si="6"/>
        <v>0</v>
      </c>
      <c r="G38" s="14">
        <f t="shared" si="7"/>
        <v>0</v>
      </c>
    </row>
    <row r="39" spans="1:7" s="1" customFormat="1" ht="18" x14ac:dyDescent="0.25">
      <c r="A39" s="56"/>
      <c r="B39" s="24">
        <f t="shared" si="4"/>
        <v>0</v>
      </c>
      <c r="C39" s="21">
        <f t="shared" si="5"/>
        <v>0</v>
      </c>
      <c r="D39" s="53"/>
      <c r="E39" s="53"/>
      <c r="F39" s="13">
        <f t="shared" si="6"/>
        <v>0</v>
      </c>
      <c r="G39" s="14">
        <f t="shared" si="7"/>
        <v>0</v>
      </c>
    </row>
    <row r="40" spans="1:7" s="1" customFormat="1" ht="18" x14ac:dyDescent="0.25">
      <c r="A40" s="56"/>
      <c r="B40" s="24">
        <f t="shared" si="4"/>
        <v>0</v>
      </c>
      <c r="C40" s="21">
        <f t="shared" si="5"/>
        <v>0</v>
      </c>
      <c r="D40" s="53"/>
      <c r="E40" s="53"/>
      <c r="F40" s="13">
        <f t="shared" si="6"/>
        <v>0</v>
      </c>
      <c r="G40" s="14">
        <f t="shared" si="7"/>
        <v>0</v>
      </c>
    </row>
    <row r="41" spans="1:7" s="1" customFormat="1" ht="18" x14ac:dyDescent="0.25">
      <c r="A41" s="56"/>
      <c r="B41" s="24">
        <f t="shared" si="4"/>
        <v>0</v>
      </c>
      <c r="C41" s="21">
        <f t="shared" si="5"/>
        <v>0</v>
      </c>
      <c r="D41" s="53"/>
      <c r="E41" s="53"/>
      <c r="F41" s="13">
        <f t="shared" si="6"/>
        <v>0</v>
      </c>
      <c r="G41" s="14">
        <f t="shared" si="7"/>
        <v>0</v>
      </c>
    </row>
    <row r="42" spans="1:7" s="1" customFormat="1" ht="18" x14ac:dyDescent="0.25">
      <c r="A42" s="56"/>
      <c r="B42" s="24">
        <f t="shared" si="4"/>
        <v>0</v>
      </c>
      <c r="C42" s="21">
        <f t="shared" si="5"/>
        <v>0</v>
      </c>
      <c r="D42" s="53"/>
      <c r="E42" s="53"/>
      <c r="F42" s="13">
        <f t="shared" si="6"/>
        <v>0</v>
      </c>
      <c r="G42" s="14">
        <f t="shared" si="7"/>
        <v>0</v>
      </c>
    </row>
    <row r="43" spans="1:7" s="1" customFormat="1" ht="18" x14ac:dyDescent="0.25">
      <c r="A43" s="56"/>
      <c r="B43" s="24">
        <f t="shared" si="4"/>
        <v>0</v>
      </c>
      <c r="C43" s="21">
        <f t="shared" si="5"/>
        <v>0</v>
      </c>
      <c r="D43" s="53"/>
      <c r="E43" s="53"/>
      <c r="F43" s="13">
        <f t="shared" si="6"/>
        <v>0</v>
      </c>
      <c r="G43" s="14">
        <f t="shared" si="7"/>
        <v>0</v>
      </c>
    </row>
    <row r="44" spans="1:7" s="1" customFormat="1" ht="18" x14ac:dyDescent="0.25">
      <c r="A44" s="56"/>
      <c r="B44" s="24">
        <f t="shared" si="4"/>
        <v>0</v>
      </c>
      <c r="C44" s="21">
        <f t="shared" si="5"/>
        <v>0</v>
      </c>
      <c r="D44" s="53"/>
      <c r="E44" s="53"/>
      <c r="F44" s="13">
        <f t="shared" si="6"/>
        <v>0</v>
      </c>
      <c r="G44" s="14">
        <f t="shared" si="7"/>
        <v>0</v>
      </c>
    </row>
    <row r="45" spans="1:7" s="1" customFormat="1" ht="18" x14ac:dyDescent="0.25">
      <c r="A45" s="56"/>
      <c r="B45" s="24">
        <f t="shared" si="4"/>
        <v>0</v>
      </c>
      <c r="C45" s="21">
        <f t="shared" si="5"/>
        <v>0</v>
      </c>
      <c r="D45" s="53"/>
      <c r="E45" s="53"/>
      <c r="F45" s="13">
        <f t="shared" si="6"/>
        <v>0</v>
      </c>
      <c r="G45" s="14">
        <f t="shared" si="7"/>
        <v>0</v>
      </c>
    </row>
    <row r="46" spans="1:7" s="1" customFormat="1" ht="18" x14ac:dyDescent="0.25">
      <c r="A46" s="56"/>
      <c r="B46" s="24">
        <f t="shared" si="4"/>
        <v>0</v>
      </c>
      <c r="C46" s="21">
        <f t="shared" si="5"/>
        <v>0</v>
      </c>
      <c r="D46" s="53"/>
      <c r="E46" s="53"/>
      <c r="F46" s="13">
        <f t="shared" si="6"/>
        <v>0</v>
      </c>
      <c r="G46" s="14">
        <f t="shared" si="7"/>
        <v>0</v>
      </c>
    </row>
    <row r="47" spans="1:7" s="1" customFormat="1" ht="18" x14ac:dyDescent="0.25">
      <c r="A47" s="56"/>
      <c r="B47" s="24">
        <f t="shared" si="4"/>
        <v>0</v>
      </c>
      <c r="C47" s="21">
        <f t="shared" si="5"/>
        <v>0</v>
      </c>
      <c r="D47" s="53"/>
      <c r="E47" s="53"/>
      <c r="F47" s="13">
        <f t="shared" si="6"/>
        <v>0</v>
      </c>
      <c r="G47" s="14">
        <f t="shared" si="7"/>
        <v>0</v>
      </c>
    </row>
    <row r="48" spans="1:7" s="1" customFormat="1" ht="18" x14ac:dyDescent="0.25">
      <c r="A48" s="56"/>
      <c r="B48" s="24">
        <f t="shared" si="4"/>
        <v>0</v>
      </c>
      <c r="C48" s="21">
        <f t="shared" si="5"/>
        <v>0</v>
      </c>
      <c r="D48" s="53"/>
      <c r="E48" s="53"/>
      <c r="F48" s="13">
        <f t="shared" si="6"/>
        <v>0</v>
      </c>
      <c r="G48" s="14">
        <f t="shared" si="7"/>
        <v>0</v>
      </c>
    </row>
    <row r="49" spans="1:7" s="1" customFormat="1" ht="18" x14ac:dyDescent="0.25">
      <c r="A49" s="56"/>
      <c r="B49" s="24">
        <f t="shared" si="4"/>
        <v>0</v>
      </c>
      <c r="C49" s="21">
        <f t="shared" si="5"/>
        <v>0</v>
      </c>
      <c r="D49" s="53"/>
      <c r="E49" s="53"/>
      <c r="F49" s="13">
        <f t="shared" si="6"/>
        <v>0</v>
      </c>
      <c r="G49" s="14">
        <f t="shared" si="7"/>
        <v>0</v>
      </c>
    </row>
    <row r="50" spans="1:7" s="1" customFormat="1" ht="18" x14ac:dyDescent="0.25">
      <c r="A50" s="56"/>
      <c r="B50" s="24">
        <f t="shared" si="4"/>
        <v>0</v>
      </c>
      <c r="C50" s="21">
        <f t="shared" si="5"/>
        <v>0</v>
      </c>
      <c r="D50" s="53"/>
      <c r="E50" s="53"/>
      <c r="F50" s="13">
        <f t="shared" si="6"/>
        <v>0</v>
      </c>
      <c r="G50" s="14">
        <f t="shared" si="7"/>
        <v>0</v>
      </c>
    </row>
    <row r="51" spans="1:7" s="1" customFormat="1" ht="18" x14ac:dyDescent="0.25">
      <c r="A51" s="56"/>
      <c r="B51" s="24">
        <f t="shared" si="4"/>
        <v>0</v>
      </c>
      <c r="C51" s="21">
        <f t="shared" si="5"/>
        <v>0</v>
      </c>
      <c r="D51" s="53"/>
      <c r="E51" s="53"/>
      <c r="F51" s="13">
        <f t="shared" si="6"/>
        <v>0</v>
      </c>
      <c r="G51" s="14">
        <f t="shared" si="7"/>
        <v>0</v>
      </c>
    </row>
    <row r="52" spans="1:7" s="1" customFormat="1" ht="18" x14ac:dyDescent="0.25">
      <c r="A52" s="56"/>
      <c r="B52" s="24">
        <f t="shared" si="4"/>
        <v>0</v>
      </c>
      <c r="C52" s="21">
        <f t="shared" si="5"/>
        <v>0</v>
      </c>
      <c r="D52" s="53"/>
      <c r="E52" s="53"/>
      <c r="F52" s="13">
        <f t="shared" si="6"/>
        <v>0</v>
      </c>
      <c r="G52" s="14">
        <f t="shared" si="7"/>
        <v>0</v>
      </c>
    </row>
    <row r="53" spans="1:7" s="1" customFormat="1" ht="18" x14ac:dyDescent="0.25">
      <c r="A53" s="56"/>
      <c r="B53" s="24">
        <f t="shared" si="4"/>
        <v>0</v>
      </c>
      <c r="C53" s="21">
        <f t="shared" si="5"/>
        <v>0</v>
      </c>
      <c r="D53" s="53"/>
      <c r="E53" s="53"/>
      <c r="F53" s="13">
        <f t="shared" si="6"/>
        <v>0</v>
      </c>
      <c r="G53" s="14">
        <f t="shared" si="7"/>
        <v>0</v>
      </c>
    </row>
    <row r="54" spans="1:7" s="1" customFormat="1" ht="18" x14ac:dyDescent="0.25">
      <c r="A54" s="56"/>
      <c r="B54" s="24">
        <f t="shared" si="4"/>
        <v>0</v>
      </c>
      <c r="C54" s="21">
        <f t="shared" si="5"/>
        <v>0</v>
      </c>
      <c r="D54" s="53"/>
      <c r="E54" s="53"/>
      <c r="F54" s="13">
        <f t="shared" si="6"/>
        <v>0</v>
      </c>
      <c r="G54" s="14">
        <f t="shared" si="7"/>
        <v>0</v>
      </c>
    </row>
    <row r="55" spans="1:7" s="1" customFormat="1" ht="18" x14ac:dyDescent="0.25">
      <c r="A55" s="56"/>
      <c r="B55" s="24">
        <f t="shared" si="4"/>
        <v>0</v>
      </c>
      <c r="C55" s="21">
        <f t="shared" si="5"/>
        <v>0</v>
      </c>
      <c r="D55" s="53"/>
      <c r="E55" s="53"/>
      <c r="F55" s="13">
        <f t="shared" si="6"/>
        <v>0</v>
      </c>
      <c r="G55" s="14">
        <f t="shared" si="7"/>
        <v>0</v>
      </c>
    </row>
    <row r="56" spans="1:7" s="1" customFormat="1" ht="18" x14ac:dyDescent="0.25">
      <c r="A56" s="56"/>
      <c r="B56" s="24">
        <f t="shared" si="4"/>
        <v>0</v>
      </c>
      <c r="C56" s="21">
        <f t="shared" si="5"/>
        <v>0</v>
      </c>
      <c r="D56" s="53"/>
      <c r="E56" s="53"/>
      <c r="F56" s="13">
        <f t="shared" si="6"/>
        <v>0</v>
      </c>
      <c r="G56" s="14">
        <f t="shared" si="7"/>
        <v>0</v>
      </c>
    </row>
    <row r="57" spans="1:7" s="1" customFormat="1" ht="18" x14ac:dyDescent="0.25">
      <c r="A57" s="56"/>
      <c r="B57" s="24">
        <f t="shared" si="4"/>
        <v>0</v>
      </c>
      <c r="C57" s="21">
        <f t="shared" si="5"/>
        <v>0</v>
      </c>
      <c r="D57" s="53"/>
      <c r="E57" s="53"/>
      <c r="F57" s="13">
        <f t="shared" si="6"/>
        <v>0</v>
      </c>
      <c r="G57" s="14">
        <f t="shared" si="7"/>
        <v>0</v>
      </c>
    </row>
    <row r="58" spans="1:7" s="1" customFormat="1" ht="18" x14ac:dyDescent="0.25">
      <c r="A58" s="56"/>
      <c r="B58" s="24">
        <f t="shared" si="4"/>
        <v>0</v>
      </c>
      <c r="C58" s="21">
        <f t="shared" si="5"/>
        <v>0</v>
      </c>
      <c r="D58" s="53"/>
      <c r="E58" s="53"/>
      <c r="F58" s="13">
        <f t="shared" si="6"/>
        <v>0</v>
      </c>
      <c r="G58" s="14">
        <f t="shared" si="7"/>
        <v>0</v>
      </c>
    </row>
    <row r="59" spans="1:7" s="1" customFormat="1" ht="18" x14ac:dyDescent="0.25">
      <c r="A59" s="56"/>
      <c r="B59" s="24">
        <f t="shared" si="4"/>
        <v>0</v>
      </c>
      <c r="C59" s="21">
        <f t="shared" si="5"/>
        <v>0</v>
      </c>
      <c r="D59" s="53"/>
      <c r="E59" s="53"/>
      <c r="F59" s="13">
        <f t="shared" si="6"/>
        <v>0</v>
      </c>
      <c r="G59" s="14">
        <f t="shared" si="7"/>
        <v>0</v>
      </c>
    </row>
    <row r="60" spans="1:7" s="1" customFormat="1" ht="18" x14ac:dyDescent="0.25">
      <c r="A60" s="56"/>
      <c r="B60" s="24">
        <f t="shared" si="4"/>
        <v>0</v>
      </c>
      <c r="C60" s="21">
        <f t="shared" si="5"/>
        <v>0</v>
      </c>
      <c r="D60" s="53"/>
      <c r="E60" s="53"/>
      <c r="F60" s="13">
        <f t="shared" si="6"/>
        <v>0</v>
      </c>
      <c r="G60" s="14">
        <f t="shared" si="7"/>
        <v>0</v>
      </c>
    </row>
    <row r="61" spans="1:7" s="1" customFormat="1" ht="18" x14ac:dyDescent="0.25">
      <c r="A61" s="56"/>
      <c r="B61" s="24">
        <f t="shared" si="4"/>
        <v>0</v>
      </c>
      <c r="C61" s="21">
        <f t="shared" si="5"/>
        <v>0</v>
      </c>
      <c r="D61" s="53"/>
      <c r="E61" s="53"/>
      <c r="F61" s="13">
        <f t="shared" si="6"/>
        <v>0</v>
      </c>
      <c r="G61" s="14">
        <f t="shared" si="7"/>
        <v>0</v>
      </c>
    </row>
    <row r="62" spans="1:7" s="1" customFormat="1" ht="18" x14ac:dyDescent="0.25">
      <c r="A62" s="56"/>
      <c r="B62" s="24">
        <f t="shared" si="4"/>
        <v>0</v>
      </c>
      <c r="C62" s="21">
        <f t="shared" si="5"/>
        <v>0</v>
      </c>
      <c r="D62" s="53"/>
      <c r="E62" s="53"/>
      <c r="F62" s="13">
        <f t="shared" si="6"/>
        <v>0</v>
      </c>
      <c r="G62" s="14">
        <f t="shared" si="7"/>
        <v>0</v>
      </c>
    </row>
    <row r="63" spans="1:7" s="1" customFormat="1" ht="18" x14ac:dyDescent="0.25">
      <c r="A63" s="56"/>
      <c r="B63" s="24">
        <f t="shared" si="4"/>
        <v>0</v>
      </c>
      <c r="C63" s="21">
        <f t="shared" si="5"/>
        <v>0</v>
      </c>
      <c r="D63" s="53"/>
      <c r="E63" s="53"/>
      <c r="F63" s="13">
        <f t="shared" si="6"/>
        <v>0</v>
      </c>
      <c r="G63" s="14">
        <f t="shared" si="7"/>
        <v>0</v>
      </c>
    </row>
    <row r="64" spans="1:7" s="1" customFormat="1" ht="18" x14ac:dyDescent="0.25">
      <c r="A64" s="56"/>
      <c r="B64" s="24">
        <f t="shared" si="4"/>
        <v>0</v>
      </c>
      <c r="C64" s="21">
        <f t="shared" si="5"/>
        <v>0</v>
      </c>
      <c r="D64" s="53"/>
      <c r="E64" s="53"/>
      <c r="F64" s="13">
        <f t="shared" si="6"/>
        <v>0</v>
      </c>
      <c r="G64" s="14">
        <f t="shared" si="7"/>
        <v>0</v>
      </c>
    </row>
    <row r="65" spans="1:7" s="1" customFormat="1" ht="18" x14ac:dyDescent="0.25">
      <c r="A65" s="56"/>
      <c r="B65" s="24">
        <f t="shared" si="4"/>
        <v>0</v>
      </c>
      <c r="C65" s="21">
        <f t="shared" si="5"/>
        <v>0</v>
      </c>
      <c r="D65" s="53"/>
      <c r="E65" s="53"/>
      <c r="F65" s="13">
        <f t="shared" si="6"/>
        <v>0</v>
      </c>
      <c r="G65" s="14">
        <f t="shared" si="7"/>
        <v>0</v>
      </c>
    </row>
    <row r="66" spans="1:7" s="1" customFormat="1" ht="18" x14ac:dyDescent="0.25">
      <c r="A66" s="56"/>
      <c r="B66" s="24">
        <f t="shared" si="4"/>
        <v>0</v>
      </c>
      <c r="C66" s="21">
        <f t="shared" si="5"/>
        <v>0</v>
      </c>
      <c r="D66" s="53"/>
      <c r="E66" s="53"/>
      <c r="F66" s="13">
        <f t="shared" si="6"/>
        <v>0</v>
      </c>
      <c r="G66" s="14">
        <f t="shared" si="7"/>
        <v>0</v>
      </c>
    </row>
    <row r="67" spans="1:7" s="1" customFormat="1" ht="18" x14ac:dyDescent="0.25">
      <c r="A67" s="56"/>
      <c r="B67" s="24">
        <f t="shared" si="4"/>
        <v>0</v>
      </c>
      <c r="C67" s="21">
        <f t="shared" si="5"/>
        <v>0</v>
      </c>
      <c r="D67" s="53"/>
      <c r="E67" s="53"/>
      <c r="F67" s="13">
        <f t="shared" si="6"/>
        <v>0</v>
      </c>
      <c r="G67" s="14">
        <f t="shared" si="7"/>
        <v>0</v>
      </c>
    </row>
    <row r="68" spans="1:7" s="1" customFormat="1" ht="18" x14ac:dyDescent="0.25">
      <c r="A68" s="56"/>
      <c r="B68" s="24">
        <f t="shared" si="4"/>
        <v>0</v>
      </c>
      <c r="C68" s="21">
        <f t="shared" si="5"/>
        <v>0</v>
      </c>
      <c r="D68" s="53"/>
      <c r="E68" s="53"/>
      <c r="F68" s="13">
        <f t="shared" si="6"/>
        <v>0</v>
      </c>
      <c r="G68" s="14">
        <f t="shared" si="7"/>
        <v>0</v>
      </c>
    </row>
    <row r="69" spans="1:7" s="1" customFormat="1" ht="18" x14ac:dyDescent="0.25">
      <c r="A69" s="56"/>
      <c r="B69" s="24">
        <f t="shared" si="4"/>
        <v>0</v>
      </c>
      <c r="C69" s="21">
        <f t="shared" si="5"/>
        <v>0</v>
      </c>
      <c r="D69" s="53"/>
      <c r="E69" s="53"/>
      <c r="F69" s="13">
        <f t="shared" si="6"/>
        <v>0</v>
      </c>
      <c r="G69" s="14">
        <f t="shared" si="7"/>
        <v>0</v>
      </c>
    </row>
    <row r="70" spans="1:7" s="1" customFormat="1" ht="18" x14ac:dyDescent="0.25">
      <c r="A70" s="56"/>
      <c r="B70" s="24">
        <f t="shared" si="4"/>
        <v>0</v>
      </c>
      <c r="C70" s="21">
        <f t="shared" si="5"/>
        <v>0</v>
      </c>
      <c r="D70" s="53"/>
      <c r="E70" s="53"/>
      <c r="F70" s="13">
        <f t="shared" si="6"/>
        <v>0</v>
      </c>
      <c r="G70" s="14">
        <f t="shared" si="7"/>
        <v>0</v>
      </c>
    </row>
    <row r="71" spans="1:7" s="1" customFormat="1" ht="18" x14ac:dyDescent="0.25">
      <c r="A71" s="56"/>
      <c r="B71" s="24">
        <f t="shared" si="4"/>
        <v>0</v>
      </c>
      <c r="C71" s="21">
        <f t="shared" si="5"/>
        <v>0</v>
      </c>
      <c r="D71" s="53"/>
      <c r="E71" s="53"/>
      <c r="F71" s="13">
        <f t="shared" si="6"/>
        <v>0</v>
      </c>
      <c r="G71" s="14">
        <f t="shared" si="7"/>
        <v>0</v>
      </c>
    </row>
    <row r="72" spans="1:7" s="1" customFormat="1" ht="18" x14ac:dyDescent="0.25">
      <c r="A72" s="56"/>
      <c r="B72" s="24">
        <f t="shared" si="4"/>
        <v>0</v>
      </c>
      <c r="C72" s="21">
        <f t="shared" si="5"/>
        <v>0</v>
      </c>
      <c r="D72" s="53"/>
      <c r="E72" s="53"/>
      <c r="F72" s="13">
        <f t="shared" si="6"/>
        <v>0</v>
      </c>
      <c r="G72" s="14">
        <f t="shared" si="7"/>
        <v>0</v>
      </c>
    </row>
    <row r="73" spans="1:7" s="1" customFormat="1" ht="18" x14ac:dyDescent="0.25">
      <c r="A73" s="56"/>
      <c r="B73" s="24">
        <f t="shared" ref="B73:B74" si="8">IF(A73=0,0,VLOOKUP(A73,lista,2,FALSE))</f>
        <v>0</v>
      </c>
      <c r="C73" s="21">
        <f t="shared" ref="C73:C74" si="9">IF(A73=0,0,VLOOKUP(A73,lista,3,FALSE))</f>
        <v>0</v>
      </c>
      <c r="D73" s="53"/>
      <c r="E73" s="53"/>
      <c r="F73" s="13">
        <f t="shared" ref="F73:F74" si="10">IF(A73=0,0,VLOOKUP(A73,lista,4,FALSE))</f>
        <v>0</v>
      </c>
      <c r="G73" s="14">
        <f t="shared" ref="G73:G74" si="11">E73*F73</f>
        <v>0</v>
      </c>
    </row>
    <row r="74" spans="1:7" s="1" customFormat="1" ht="18" x14ac:dyDescent="0.25">
      <c r="A74" s="56"/>
      <c r="B74" s="24">
        <f t="shared" si="8"/>
        <v>0</v>
      </c>
      <c r="C74" s="21">
        <f t="shared" si="9"/>
        <v>0</v>
      </c>
      <c r="D74" s="53"/>
      <c r="E74" s="53"/>
      <c r="F74" s="13">
        <f t="shared" si="10"/>
        <v>0</v>
      </c>
      <c r="G74" s="14">
        <f t="shared" si="11"/>
        <v>0</v>
      </c>
    </row>
    <row r="75" spans="1:7" s="1" customFormat="1" ht="18" x14ac:dyDescent="0.25">
      <c r="A75" s="56"/>
      <c r="B75" s="24">
        <f t="shared" ref="B75:B85" si="12">IF(A75=0,0,VLOOKUP(A75,lista,2,FALSE))</f>
        <v>0</v>
      </c>
      <c r="C75" s="21">
        <f t="shared" ref="C75:C85" si="13">IF(A75=0,0,VLOOKUP(A75,lista,3,FALSE))</f>
        <v>0</v>
      </c>
      <c r="D75" s="53"/>
      <c r="E75" s="53"/>
      <c r="F75" s="13">
        <f t="shared" ref="F75:F85" si="14">IF(A75=0,0,VLOOKUP(A75,lista,4,FALSE))</f>
        <v>0</v>
      </c>
      <c r="G75" s="14">
        <f t="shared" ref="G75:G85" si="15">E75*F75</f>
        <v>0</v>
      </c>
    </row>
    <row r="76" spans="1:7" s="1" customFormat="1" ht="18" x14ac:dyDescent="0.25">
      <c r="A76" s="56"/>
      <c r="B76" s="24">
        <f t="shared" si="12"/>
        <v>0</v>
      </c>
      <c r="C76" s="21">
        <f t="shared" si="13"/>
        <v>0</v>
      </c>
      <c r="D76" s="53"/>
      <c r="E76" s="53"/>
      <c r="F76" s="13">
        <f t="shared" si="14"/>
        <v>0</v>
      </c>
      <c r="G76" s="14">
        <f t="shared" si="15"/>
        <v>0</v>
      </c>
    </row>
    <row r="77" spans="1:7" s="1" customFormat="1" ht="18" x14ac:dyDescent="0.25">
      <c r="A77" s="56"/>
      <c r="B77" s="24">
        <f t="shared" si="12"/>
        <v>0</v>
      </c>
      <c r="C77" s="21">
        <f t="shared" si="13"/>
        <v>0</v>
      </c>
      <c r="D77" s="53"/>
      <c r="E77" s="53"/>
      <c r="F77" s="13">
        <f t="shared" si="14"/>
        <v>0</v>
      </c>
      <c r="G77" s="14">
        <f t="shared" si="15"/>
        <v>0</v>
      </c>
    </row>
    <row r="78" spans="1:7" s="1" customFormat="1" ht="18" x14ac:dyDescent="0.25">
      <c r="A78" s="56"/>
      <c r="B78" s="24">
        <f t="shared" si="12"/>
        <v>0</v>
      </c>
      <c r="C78" s="21">
        <f t="shared" si="13"/>
        <v>0</v>
      </c>
      <c r="D78" s="53"/>
      <c r="E78" s="53"/>
      <c r="F78" s="13">
        <f t="shared" si="14"/>
        <v>0</v>
      </c>
      <c r="G78" s="14">
        <f t="shared" si="15"/>
        <v>0</v>
      </c>
    </row>
    <row r="79" spans="1:7" s="1" customFormat="1" ht="18" x14ac:dyDescent="0.25">
      <c r="A79" s="56"/>
      <c r="B79" s="24">
        <f t="shared" si="12"/>
        <v>0</v>
      </c>
      <c r="C79" s="21">
        <f t="shared" si="13"/>
        <v>0</v>
      </c>
      <c r="D79" s="53"/>
      <c r="E79" s="53"/>
      <c r="F79" s="13">
        <f t="shared" si="14"/>
        <v>0</v>
      </c>
      <c r="G79" s="14">
        <f t="shared" si="15"/>
        <v>0</v>
      </c>
    </row>
    <row r="80" spans="1:7" s="1" customFormat="1" ht="18" x14ac:dyDescent="0.25">
      <c r="A80" s="56"/>
      <c r="B80" s="24">
        <f t="shared" si="12"/>
        <v>0</v>
      </c>
      <c r="C80" s="21">
        <f t="shared" si="13"/>
        <v>0</v>
      </c>
      <c r="D80" s="53"/>
      <c r="E80" s="53"/>
      <c r="F80" s="13">
        <f t="shared" si="14"/>
        <v>0</v>
      </c>
      <c r="G80" s="14">
        <f t="shared" si="15"/>
        <v>0</v>
      </c>
    </row>
    <row r="81" spans="1:7" s="1" customFormat="1" ht="18" x14ac:dyDescent="0.25">
      <c r="A81" s="56"/>
      <c r="B81" s="24">
        <f t="shared" si="12"/>
        <v>0</v>
      </c>
      <c r="C81" s="21">
        <f t="shared" si="13"/>
        <v>0</v>
      </c>
      <c r="D81" s="53"/>
      <c r="E81" s="53"/>
      <c r="F81" s="13">
        <f t="shared" si="14"/>
        <v>0</v>
      </c>
      <c r="G81" s="14">
        <f t="shared" si="15"/>
        <v>0</v>
      </c>
    </row>
    <row r="82" spans="1:7" s="1" customFormat="1" ht="18" x14ac:dyDescent="0.25">
      <c r="A82" s="56"/>
      <c r="B82" s="24">
        <f t="shared" si="12"/>
        <v>0</v>
      </c>
      <c r="C82" s="21">
        <f t="shared" si="13"/>
        <v>0</v>
      </c>
      <c r="D82" s="53"/>
      <c r="E82" s="53"/>
      <c r="F82" s="13">
        <f t="shared" si="14"/>
        <v>0</v>
      </c>
      <c r="G82" s="14">
        <f t="shared" si="15"/>
        <v>0</v>
      </c>
    </row>
    <row r="83" spans="1:7" s="1" customFormat="1" ht="18" x14ac:dyDescent="0.25">
      <c r="A83" s="56"/>
      <c r="B83" s="24">
        <f t="shared" si="12"/>
        <v>0</v>
      </c>
      <c r="C83" s="21">
        <f t="shared" si="13"/>
        <v>0</v>
      </c>
      <c r="D83" s="53"/>
      <c r="E83" s="53"/>
      <c r="F83" s="13">
        <f t="shared" si="14"/>
        <v>0</v>
      </c>
      <c r="G83" s="14">
        <f t="shared" si="15"/>
        <v>0</v>
      </c>
    </row>
    <row r="84" spans="1:7" s="1" customFormat="1" ht="18" x14ac:dyDescent="0.25">
      <c r="A84" s="56"/>
      <c r="B84" s="24">
        <f t="shared" si="12"/>
        <v>0</v>
      </c>
      <c r="C84" s="21">
        <f t="shared" si="13"/>
        <v>0</v>
      </c>
      <c r="D84" s="53"/>
      <c r="E84" s="53"/>
      <c r="F84" s="13">
        <f t="shared" si="14"/>
        <v>0</v>
      </c>
      <c r="G84" s="14">
        <f t="shared" si="15"/>
        <v>0</v>
      </c>
    </row>
    <row r="85" spans="1:7" s="1" customFormat="1" ht="18" x14ac:dyDescent="0.25">
      <c r="A85" s="56"/>
      <c r="B85" s="24">
        <f t="shared" si="12"/>
        <v>0</v>
      </c>
      <c r="C85" s="21">
        <f t="shared" si="13"/>
        <v>0</v>
      </c>
      <c r="D85" s="53"/>
      <c r="E85" s="53"/>
      <c r="F85" s="13">
        <f t="shared" si="14"/>
        <v>0</v>
      </c>
      <c r="G85" s="14">
        <f t="shared" si="15"/>
        <v>0</v>
      </c>
    </row>
    <row r="86" spans="1:7" s="1" customFormat="1" ht="18" x14ac:dyDescent="0.25">
      <c r="A86" s="56"/>
      <c r="B86" s="24">
        <f t="shared" ref="B86:B116" si="16">IF(A86=0,0,VLOOKUP(A86,lista,2,FALSE))</f>
        <v>0</v>
      </c>
      <c r="C86" s="21">
        <f t="shared" ref="C86:C116" si="17">IF(A86=0,0,VLOOKUP(A86,lista,3,FALSE))</f>
        <v>0</v>
      </c>
      <c r="D86" s="53"/>
      <c r="E86" s="53"/>
      <c r="F86" s="13">
        <f t="shared" ref="F86:F116" si="18">IF(A86=0,0,VLOOKUP(A86,lista,4,FALSE))</f>
        <v>0</v>
      </c>
      <c r="G86" s="14">
        <f t="shared" ref="G86:G116" si="19">E86*F86</f>
        <v>0</v>
      </c>
    </row>
    <row r="87" spans="1:7" s="1" customFormat="1" ht="18" x14ac:dyDescent="0.25">
      <c r="A87" s="56"/>
      <c r="B87" s="24">
        <f t="shared" si="16"/>
        <v>0</v>
      </c>
      <c r="C87" s="21">
        <f t="shared" si="17"/>
        <v>0</v>
      </c>
      <c r="D87" s="53"/>
      <c r="E87" s="53"/>
      <c r="F87" s="13">
        <f t="shared" si="18"/>
        <v>0</v>
      </c>
      <c r="G87" s="14">
        <f t="shared" si="19"/>
        <v>0</v>
      </c>
    </row>
    <row r="88" spans="1:7" s="1" customFormat="1" ht="18" x14ac:dyDescent="0.25">
      <c r="A88" s="56"/>
      <c r="B88" s="24">
        <f t="shared" si="16"/>
        <v>0</v>
      </c>
      <c r="C88" s="21">
        <f t="shared" si="17"/>
        <v>0</v>
      </c>
      <c r="D88" s="53"/>
      <c r="E88" s="53"/>
      <c r="F88" s="13">
        <f t="shared" si="18"/>
        <v>0</v>
      </c>
      <c r="G88" s="14">
        <f t="shared" si="19"/>
        <v>0</v>
      </c>
    </row>
    <row r="89" spans="1:7" s="1" customFormat="1" ht="18" x14ac:dyDescent="0.25">
      <c r="A89" s="56"/>
      <c r="B89" s="24">
        <f t="shared" si="16"/>
        <v>0</v>
      </c>
      <c r="C89" s="21">
        <f t="shared" si="17"/>
        <v>0</v>
      </c>
      <c r="D89" s="53"/>
      <c r="E89" s="53"/>
      <c r="F89" s="13">
        <f t="shared" si="18"/>
        <v>0</v>
      </c>
      <c r="G89" s="14">
        <f t="shared" si="19"/>
        <v>0</v>
      </c>
    </row>
    <row r="90" spans="1:7" s="1" customFormat="1" ht="18" x14ac:dyDescent="0.25">
      <c r="A90" s="56"/>
      <c r="B90" s="24">
        <f t="shared" si="16"/>
        <v>0</v>
      </c>
      <c r="C90" s="21">
        <f t="shared" si="17"/>
        <v>0</v>
      </c>
      <c r="D90" s="53"/>
      <c r="E90" s="53"/>
      <c r="F90" s="13">
        <f t="shared" si="18"/>
        <v>0</v>
      </c>
      <c r="G90" s="14">
        <f t="shared" si="19"/>
        <v>0</v>
      </c>
    </row>
    <row r="91" spans="1:7" s="1" customFormat="1" ht="18" x14ac:dyDescent="0.25">
      <c r="A91" s="56"/>
      <c r="B91" s="24">
        <f t="shared" si="16"/>
        <v>0</v>
      </c>
      <c r="C91" s="21">
        <f t="shared" si="17"/>
        <v>0</v>
      </c>
      <c r="D91" s="53"/>
      <c r="E91" s="53"/>
      <c r="F91" s="13">
        <f t="shared" si="18"/>
        <v>0</v>
      </c>
      <c r="G91" s="14">
        <f t="shared" si="19"/>
        <v>0</v>
      </c>
    </row>
    <row r="92" spans="1:7" s="1" customFormat="1" ht="18" x14ac:dyDescent="0.25">
      <c r="A92" s="56"/>
      <c r="B92" s="24">
        <f t="shared" si="16"/>
        <v>0</v>
      </c>
      <c r="C92" s="21">
        <f t="shared" si="17"/>
        <v>0</v>
      </c>
      <c r="D92" s="53"/>
      <c r="E92" s="53"/>
      <c r="F92" s="13">
        <f t="shared" si="18"/>
        <v>0</v>
      </c>
      <c r="G92" s="14">
        <f t="shared" si="19"/>
        <v>0</v>
      </c>
    </row>
    <row r="93" spans="1:7" s="1" customFormat="1" ht="18" x14ac:dyDescent="0.25">
      <c r="A93" s="56"/>
      <c r="B93" s="24">
        <f t="shared" si="16"/>
        <v>0</v>
      </c>
      <c r="C93" s="21">
        <f t="shared" si="17"/>
        <v>0</v>
      </c>
      <c r="D93" s="53"/>
      <c r="E93" s="53"/>
      <c r="F93" s="13">
        <f t="shared" si="18"/>
        <v>0</v>
      </c>
      <c r="G93" s="14">
        <f t="shared" si="19"/>
        <v>0</v>
      </c>
    </row>
    <row r="94" spans="1:7" s="1" customFormat="1" ht="18" x14ac:dyDescent="0.25">
      <c r="A94" s="56"/>
      <c r="B94" s="24">
        <f t="shared" si="16"/>
        <v>0</v>
      </c>
      <c r="C94" s="21">
        <f t="shared" si="17"/>
        <v>0</v>
      </c>
      <c r="D94" s="53"/>
      <c r="E94" s="53"/>
      <c r="F94" s="13">
        <f t="shared" si="18"/>
        <v>0</v>
      </c>
      <c r="G94" s="14">
        <f t="shared" si="19"/>
        <v>0</v>
      </c>
    </row>
    <row r="95" spans="1:7" s="1" customFormat="1" ht="18" x14ac:dyDescent="0.25">
      <c r="A95" s="56"/>
      <c r="B95" s="24">
        <f t="shared" si="16"/>
        <v>0</v>
      </c>
      <c r="C95" s="21">
        <f t="shared" si="17"/>
        <v>0</v>
      </c>
      <c r="D95" s="53"/>
      <c r="E95" s="53"/>
      <c r="F95" s="13">
        <f t="shared" si="18"/>
        <v>0</v>
      </c>
      <c r="G95" s="14">
        <f t="shared" si="19"/>
        <v>0</v>
      </c>
    </row>
    <row r="96" spans="1:7" s="1" customFormat="1" ht="18" x14ac:dyDescent="0.25">
      <c r="A96" s="56"/>
      <c r="B96" s="24">
        <f t="shared" si="16"/>
        <v>0</v>
      </c>
      <c r="C96" s="21">
        <f t="shared" si="17"/>
        <v>0</v>
      </c>
      <c r="D96" s="53"/>
      <c r="E96" s="53"/>
      <c r="F96" s="13">
        <f t="shared" si="18"/>
        <v>0</v>
      </c>
      <c r="G96" s="14">
        <f t="shared" si="19"/>
        <v>0</v>
      </c>
    </row>
    <row r="97" spans="1:7" s="1" customFormat="1" ht="18" x14ac:dyDescent="0.25">
      <c r="A97" s="56"/>
      <c r="B97" s="24">
        <f t="shared" si="16"/>
        <v>0</v>
      </c>
      <c r="C97" s="21">
        <f t="shared" si="17"/>
        <v>0</v>
      </c>
      <c r="D97" s="53"/>
      <c r="E97" s="53"/>
      <c r="F97" s="13">
        <f t="shared" si="18"/>
        <v>0</v>
      </c>
      <c r="G97" s="14">
        <f t="shared" si="19"/>
        <v>0</v>
      </c>
    </row>
    <row r="98" spans="1:7" s="1" customFormat="1" ht="18" x14ac:dyDescent="0.25">
      <c r="A98" s="56"/>
      <c r="B98" s="24">
        <f t="shared" si="16"/>
        <v>0</v>
      </c>
      <c r="C98" s="21">
        <f t="shared" si="17"/>
        <v>0</v>
      </c>
      <c r="D98" s="53"/>
      <c r="E98" s="53"/>
      <c r="F98" s="13">
        <f t="shared" si="18"/>
        <v>0</v>
      </c>
      <c r="G98" s="14">
        <f t="shared" si="19"/>
        <v>0</v>
      </c>
    </row>
    <row r="99" spans="1:7" s="1" customFormat="1" ht="18" x14ac:dyDescent="0.25">
      <c r="A99" s="56"/>
      <c r="B99" s="24">
        <f t="shared" si="16"/>
        <v>0</v>
      </c>
      <c r="C99" s="21">
        <f t="shared" si="17"/>
        <v>0</v>
      </c>
      <c r="D99" s="53"/>
      <c r="E99" s="53"/>
      <c r="F99" s="13">
        <f t="shared" si="18"/>
        <v>0</v>
      </c>
      <c r="G99" s="14">
        <f t="shared" si="19"/>
        <v>0</v>
      </c>
    </row>
    <row r="100" spans="1:7" s="1" customFormat="1" ht="18" x14ac:dyDescent="0.25">
      <c r="A100" s="56"/>
      <c r="B100" s="24">
        <f t="shared" si="16"/>
        <v>0</v>
      </c>
      <c r="C100" s="21">
        <f t="shared" si="17"/>
        <v>0</v>
      </c>
      <c r="D100" s="53"/>
      <c r="E100" s="53"/>
      <c r="F100" s="13">
        <f t="shared" si="18"/>
        <v>0</v>
      </c>
      <c r="G100" s="14">
        <f t="shared" si="19"/>
        <v>0</v>
      </c>
    </row>
    <row r="101" spans="1:7" s="1" customFormat="1" ht="18" x14ac:dyDescent="0.25">
      <c r="A101" s="56"/>
      <c r="B101" s="24">
        <f t="shared" si="16"/>
        <v>0</v>
      </c>
      <c r="C101" s="21">
        <f t="shared" si="17"/>
        <v>0</v>
      </c>
      <c r="D101" s="53"/>
      <c r="E101" s="53"/>
      <c r="F101" s="13">
        <f t="shared" si="18"/>
        <v>0</v>
      </c>
      <c r="G101" s="14">
        <f t="shared" si="19"/>
        <v>0</v>
      </c>
    </row>
    <row r="102" spans="1:7" s="1" customFormat="1" ht="18" x14ac:dyDescent="0.25">
      <c r="A102" s="56"/>
      <c r="B102" s="24">
        <f t="shared" si="16"/>
        <v>0</v>
      </c>
      <c r="C102" s="21">
        <f t="shared" si="17"/>
        <v>0</v>
      </c>
      <c r="D102" s="53"/>
      <c r="E102" s="53"/>
      <c r="F102" s="13">
        <f t="shared" si="18"/>
        <v>0</v>
      </c>
      <c r="G102" s="14">
        <f t="shared" si="19"/>
        <v>0</v>
      </c>
    </row>
    <row r="103" spans="1:7" s="1" customFormat="1" ht="18" x14ac:dyDescent="0.25">
      <c r="A103" s="56"/>
      <c r="B103" s="24">
        <f t="shared" si="16"/>
        <v>0</v>
      </c>
      <c r="C103" s="21">
        <f t="shared" si="17"/>
        <v>0</v>
      </c>
      <c r="D103" s="53"/>
      <c r="E103" s="53"/>
      <c r="F103" s="13">
        <f t="shared" si="18"/>
        <v>0</v>
      </c>
      <c r="G103" s="14">
        <f t="shared" si="19"/>
        <v>0</v>
      </c>
    </row>
    <row r="104" spans="1:7" s="1" customFormat="1" ht="18" x14ac:dyDescent="0.25">
      <c r="A104" s="56"/>
      <c r="B104" s="24">
        <f t="shared" si="16"/>
        <v>0</v>
      </c>
      <c r="C104" s="21">
        <f t="shared" si="17"/>
        <v>0</v>
      </c>
      <c r="D104" s="53"/>
      <c r="E104" s="53"/>
      <c r="F104" s="13">
        <f t="shared" si="18"/>
        <v>0</v>
      </c>
      <c r="G104" s="14">
        <f t="shared" si="19"/>
        <v>0</v>
      </c>
    </row>
    <row r="105" spans="1:7" s="1" customFormat="1" ht="18" x14ac:dyDescent="0.25">
      <c r="A105" s="56"/>
      <c r="B105" s="24">
        <f t="shared" si="16"/>
        <v>0</v>
      </c>
      <c r="C105" s="21">
        <f t="shared" si="17"/>
        <v>0</v>
      </c>
      <c r="D105" s="53"/>
      <c r="E105" s="53"/>
      <c r="F105" s="13">
        <f t="shared" si="18"/>
        <v>0</v>
      </c>
      <c r="G105" s="14">
        <f t="shared" si="19"/>
        <v>0</v>
      </c>
    </row>
    <row r="106" spans="1:7" s="1" customFormat="1" ht="18" x14ac:dyDescent="0.25">
      <c r="A106" s="56"/>
      <c r="B106" s="24">
        <f t="shared" si="16"/>
        <v>0</v>
      </c>
      <c r="C106" s="21">
        <f t="shared" si="17"/>
        <v>0</v>
      </c>
      <c r="D106" s="53"/>
      <c r="E106" s="53"/>
      <c r="F106" s="13">
        <f t="shared" si="18"/>
        <v>0</v>
      </c>
      <c r="G106" s="14">
        <f t="shared" si="19"/>
        <v>0</v>
      </c>
    </row>
    <row r="107" spans="1:7" s="1" customFormat="1" ht="18" x14ac:dyDescent="0.25">
      <c r="A107" s="56"/>
      <c r="B107" s="24">
        <f t="shared" si="16"/>
        <v>0</v>
      </c>
      <c r="C107" s="21">
        <f t="shared" si="17"/>
        <v>0</v>
      </c>
      <c r="D107" s="53"/>
      <c r="E107" s="53"/>
      <c r="F107" s="13">
        <f t="shared" si="18"/>
        <v>0</v>
      </c>
      <c r="G107" s="14">
        <f t="shared" si="19"/>
        <v>0</v>
      </c>
    </row>
    <row r="108" spans="1:7" s="1" customFormat="1" ht="18" x14ac:dyDescent="0.25">
      <c r="A108" s="56"/>
      <c r="B108" s="24">
        <f t="shared" si="16"/>
        <v>0</v>
      </c>
      <c r="C108" s="21">
        <f t="shared" si="17"/>
        <v>0</v>
      </c>
      <c r="D108" s="53"/>
      <c r="E108" s="53"/>
      <c r="F108" s="13">
        <f t="shared" si="18"/>
        <v>0</v>
      </c>
      <c r="G108" s="14">
        <f t="shared" si="19"/>
        <v>0</v>
      </c>
    </row>
    <row r="109" spans="1:7" s="1" customFormat="1" ht="18" x14ac:dyDescent="0.25">
      <c r="A109" s="56"/>
      <c r="B109" s="24">
        <f t="shared" si="16"/>
        <v>0</v>
      </c>
      <c r="C109" s="21">
        <f t="shared" si="17"/>
        <v>0</v>
      </c>
      <c r="D109" s="53"/>
      <c r="E109" s="53"/>
      <c r="F109" s="13">
        <f t="shared" si="18"/>
        <v>0</v>
      </c>
      <c r="G109" s="14">
        <f t="shared" si="19"/>
        <v>0</v>
      </c>
    </row>
    <row r="110" spans="1:7" s="1" customFormat="1" ht="18" x14ac:dyDescent="0.25">
      <c r="A110" s="56"/>
      <c r="B110" s="24">
        <f t="shared" si="16"/>
        <v>0</v>
      </c>
      <c r="C110" s="21">
        <f t="shared" si="17"/>
        <v>0</v>
      </c>
      <c r="D110" s="53"/>
      <c r="E110" s="53"/>
      <c r="F110" s="13">
        <f t="shared" si="18"/>
        <v>0</v>
      </c>
      <c r="G110" s="14">
        <f t="shared" si="19"/>
        <v>0</v>
      </c>
    </row>
    <row r="111" spans="1:7" s="1" customFormat="1" ht="18" x14ac:dyDescent="0.25">
      <c r="A111" s="56"/>
      <c r="B111" s="24">
        <f t="shared" si="16"/>
        <v>0</v>
      </c>
      <c r="C111" s="21">
        <f t="shared" si="17"/>
        <v>0</v>
      </c>
      <c r="D111" s="53"/>
      <c r="E111" s="53"/>
      <c r="F111" s="13">
        <f t="shared" si="18"/>
        <v>0</v>
      </c>
      <c r="G111" s="14">
        <f t="shared" si="19"/>
        <v>0</v>
      </c>
    </row>
    <row r="112" spans="1:7" s="1" customFormat="1" ht="18" x14ac:dyDescent="0.25">
      <c r="A112" s="56"/>
      <c r="B112" s="24">
        <f t="shared" si="16"/>
        <v>0</v>
      </c>
      <c r="C112" s="21">
        <f t="shared" si="17"/>
        <v>0</v>
      </c>
      <c r="D112" s="53"/>
      <c r="E112" s="53"/>
      <c r="F112" s="13">
        <f t="shared" si="18"/>
        <v>0</v>
      </c>
      <c r="G112" s="14">
        <f t="shared" si="19"/>
        <v>0</v>
      </c>
    </row>
    <row r="113" spans="1:7" s="1" customFormat="1" ht="18" x14ac:dyDescent="0.25">
      <c r="A113" s="56"/>
      <c r="B113" s="24">
        <f t="shared" si="16"/>
        <v>0</v>
      </c>
      <c r="C113" s="21">
        <f t="shared" si="17"/>
        <v>0</v>
      </c>
      <c r="D113" s="53"/>
      <c r="E113" s="53"/>
      <c r="F113" s="13">
        <f t="shared" si="18"/>
        <v>0</v>
      </c>
      <c r="G113" s="14">
        <f t="shared" si="19"/>
        <v>0</v>
      </c>
    </row>
    <row r="114" spans="1:7" s="1" customFormat="1" ht="18" x14ac:dyDescent="0.25">
      <c r="A114" s="56"/>
      <c r="B114" s="24">
        <f t="shared" si="16"/>
        <v>0</v>
      </c>
      <c r="C114" s="21">
        <f t="shared" si="17"/>
        <v>0</v>
      </c>
      <c r="D114" s="53"/>
      <c r="E114" s="53"/>
      <c r="F114" s="13">
        <f t="shared" si="18"/>
        <v>0</v>
      </c>
      <c r="G114" s="14">
        <f t="shared" si="19"/>
        <v>0</v>
      </c>
    </row>
    <row r="115" spans="1:7" s="1" customFormat="1" ht="18" x14ac:dyDescent="0.25">
      <c r="A115" s="56"/>
      <c r="B115" s="24">
        <f t="shared" si="16"/>
        <v>0</v>
      </c>
      <c r="C115" s="21">
        <f t="shared" si="17"/>
        <v>0</v>
      </c>
      <c r="D115" s="53"/>
      <c r="E115" s="53"/>
      <c r="F115" s="13">
        <f t="shared" si="18"/>
        <v>0</v>
      </c>
      <c r="G115" s="14">
        <f t="shared" si="19"/>
        <v>0</v>
      </c>
    </row>
    <row r="116" spans="1:7" s="1" customFormat="1" ht="18" x14ac:dyDescent="0.25">
      <c r="A116" s="56"/>
      <c r="B116" s="24">
        <f t="shared" si="16"/>
        <v>0</v>
      </c>
      <c r="C116" s="21">
        <f t="shared" si="17"/>
        <v>0</v>
      </c>
      <c r="D116" s="53"/>
      <c r="E116" s="53"/>
      <c r="F116" s="13">
        <f t="shared" si="18"/>
        <v>0</v>
      </c>
      <c r="G116" s="14">
        <f t="shared" si="19"/>
        <v>0</v>
      </c>
    </row>
    <row r="117" spans="1:7" s="1" customFormat="1" ht="18.75" thickBot="1" x14ac:dyDescent="0.3">
      <c r="A117" s="57"/>
      <c r="B117" s="25">
        <f t="shared" si="0"/>
        <v>0</v>
      </c>
      <c r="C117" s="22">
        <f t="shared" si="1"/>
        <v>0</v>
      </c>
      <c r="D117" s="54"/>
      <c r="E117" s="54"/>
      <c r="F117" s="18">
        <f t="shared" si="2"/>
        <v>0</v>
      </c>
      <c r="G117" s="19">
        <f t="shared" si="3"/>
        <v>0</v>
      </c>
    </row>
    <row r="118" spans="1:7" s="1" customFormat="1" x14ac:dyDescent="0.25">
      <c r="A118" s="26"/>
      <c r="B118" s="27"/>
      <c r="C118" s="28"/>
      <c r="D118" s="29"/>
      <c r="E118" s="30"/>
      <c r="F118" s="30"/>
      <c r="G118" s="30"/>
    </row>
    <row r="119" spans="1:7" s="1" customFormat="1" x14ac:dyDescent="0.25">
      <c r="A119" s="31"/>
      <c r="B119" s="31"/>
      <c r="C119" s="67" t="s">
        <v>14</v>
      </c>
      <c r="D119" s="67"/>
      <c r="E119" s="33">
        <f>SUM(E10:E117)</f>
        <v>0</v>
      </c>
      <c r="F119" s="31" t="s">
        <v>15</v>
      </c>
      <c r="G119" s="32">
        <f>SUM(G10:G117)</f>
        <v>0</v>
      </c>
    </row>
    <row r="120" spans="1:7" s="1" customFormat="1" x14ac:dyDescent="0.25">
      <c r="A120" s="31"/>
      <c r="B120" s="31"/>
      <c r="C120" s="31"/>
      <c r="D120" s="31"/>
      <c r="E120" s="31"/>
      <c r="F120" s="31"/>
      <c r="G120" s="31"/>
    </row>
    <row r="122" spans="1:7" s="1" customFormat="1" ht="5.25" customHeight="1" x14ac:dyDescent="0.25">
      <c r="A122"/>
      <c r="B122"/>
      <c r="C122"/>
      <c r="E122"/>
      <c r="F122"/>
      <c r="G122"/>
    </row>
  </sheetData>
  <sheetProtection password="D89F" sheet="1" objects="1" scenarios="1" insertRows="0" deleteRows="0" sort="0" autoFilter="0"/>
  <autoFilter ref="A9:G117">
    <sortState ref="A10:G46">
      <sortCondition ref="A9:A46"/>
    </sortState>
  </autoFilter>
  <sortState ref="A11:A13">
    <sortCondition ref="A10"/>
  </sortState>
  <mergeCells count="12">
    <mergeCell ref="A3:B3"/>
    <mergeCell ref="D1:E1"/>
    <mergeCell ref="F1:G1"/>
    <mergeCell ref="C119:D119"/>
    <mergeCell ref="A2:G2"/>
    <mergeCell ref="F3:G3"/>
    <mergeCell ref="A6:G7"/>
    <mergeCell ref="D3:E3"/>
    <mergeCell ref="D4:E4"/>
    <mergeCell ref="D5:E5"/>
    <mergeCell ref="A4:B4"/>
    <mergeCell ref="A5:B5"/>
  </mergeCells>
  <pageMargins left="0.9055118110236221" right="0.70866141732283472" top="0.55118110236220474" bottom="0.55118110236220474" header="0.31496062992125984" footer="0.31496062992125984"/>
  <pageSetup scale="69" fitToHeight="2" orientation="portrait" verticalDpi="0" r:id="rId1"/>
  <headerFooter>
    <oddHeader>&amp;C&amp;"+,Negrita"Giovanni Venta Directa S.A.S &amp;"+,Normal"&amp;8Nit 900625173-3 Telefono (57)1-3113881Bogota - Colombia</oddHeader>
    <oddFooter>&amp;C&amp;"+,Negrita"&amp;12www.Giovanniventadirecta.com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</vt:lpstr>
      <vt:lpstr>Coleccion 6</vt:lpstr>
      <vt:lpstr>lista</vt:lpstr>
      <vt:lpstr>'Coleccion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TOVAR</dc:creator>
  <cp:lastModifiedBy>Luffi</cp:lastModifiedBy>
  <cp:lastPrinted>2014-05-20T19:14:29Z</cp:lastPrinted>
  <dcterms:created xsi:type="dcterms:W3CDTF">2013-08-07T19:27:19Z</dcterms:created>
  <dcterms:modified xsi:type="dcterms:W3CDTF">2014-07-02T12:45:20Z</dcterms:modified>
</cp:coreProperties>
</file>